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920" activeTab="0"/>
  </bookViews>
  <sheets>
    <sheet name="печать" sheetId="1" r:id="rId1"/>
    <sheet name="стр.1_4" sheetId="2" state="hidden" r:id="rId2"/>
  </sheets>
  <definedNames>
    <definedName name="_xlnm.Print_Titles" localSheetId="0">'печать'!$17:$17</definedName>
    <definedName name="_xlnm.Print_Titles" localSheetId="1">'стр.1_4'!$17:$17</definedName>
    <definedName name="_xlnm.Print_Area" localSheetId="0">'печать'!$A$1:$DG$161</definedName>
    <definedName name="_xlnm.Print_Area" localSheetId="1">'стр.1_4'!$A$1:$DJ$142</definedName>
  </definedNames>
  <calcPr fullCalcOnLoad="1"/>
</workbook>
</file>

<file path=xl/sharedStrings.xml><?xml version="1.0" encoding="utf-8"?>
<sst xmlns="http://schemas.openxmlformats.org/spreadsheetml/2006/main" count="586" uniqueCount="187">
  <si>
    <t>№ п/п</t>
  </si>
  <si>
    <t>Наименование показателя</t>
  </si>
  <si>
    <t>Ед-ца изме-
рения</t>
  </si>
  <si>
    <t>Отчетные данные</t>
  </si>
  <si>
    <t>РАЗДЕЛ 1</t>
  </si>
  <si>
    <t>Общие сведения об учреждении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</si>
  <si>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</si>
  <si>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</si>
  <si>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</si>
  <si>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</si>
  <si>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</si>
  <si>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</si>
  <si>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</si>
  <si>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РАЗДЕЛ 2</t>
  </si>
  <si>
    <t>Результат деятельности учреждения</t>
  </si>
  <si>
    <t>6</t>
  </si>
  <si>
    <t>7</t>
  </si>
  <si>
    <t>8</t>
  </si>
  <si>
    <t>9</t>
  </si>
  <si>
    <t>10</t>
  </si>
  <si>
    <t>Изменение (увеличение, уменьшение) балансовой (остаточной) стоимости нефинансовых активов относительно предыдущего отчетного периода (в процентах)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</si>
  <si>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</si>
  <si>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</si>
  <si>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Суммы кассовых и плановых поступлений (с учетом возвратов) в разрезе поступлений, предусмотренных планом</t>
  </si>
  <si>
    <t>Суммы кассовых и плановых выплат (с учетом восстановленных кассовых выплат) в разрезе выплат, предусмотренных планом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</si>
  <si>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</si>
  <si>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</si>
  <si>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</si>
  <si>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</si>
  <si>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</si>
  <si>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</si>
  <si>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15</t>
  </si>
  <si>
    <t>16</t>
  </si>
  <si>
    <t>17</t>
  </si>
  <si>
    <t>18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</si>
  <si>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</si>
  <si>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</si>
  <si>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</si>
  <si>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</si>
  <si>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</si>
  <si>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</si>
  <si>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</si>
  <si>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</si>
  <si>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</si>
  <si>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</si>
  <si>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списанного Учреждением в отчетном периоде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</si>
  <si>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</si>
  <si>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</si>
  <si>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</si>
  <si>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особо ценного 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</si>
  <si>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особо ценного 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</si>
  <si>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списанного Учреждением в отчетном периоде</t>
  </si>
  <si>
    <t>На начало отчетного периода</t>
  </si>
  <si>
    <t>На конец отчетного периода</t>
  </si>
  <si>
    <t xml:space="preserve">Использование имущества, закрепленного
за учреждением </t>
  </si>
  <si>
    <t>Приложение</t>
  </si>
  <si>
    <t>к Порядку составления и утверждения</t>
  </si>
  <si>
    <t>отчета о результатах деятельности</t>
  </si>
  <si>
    <t>УТВЕРЖДАЮ</t>
  </si>
  <si>
    <t>"</t>
  </si>
  <si>
    <t xml:space="preserve"> г.</t>
  </si>
  <si>
    <t>о результатах деятельности учреждения</t>
  </si>
  <si>
    <t>за 20</t>
  </si>
  <si>
    <t>О Т Ч Е Т</t>
  </si>
  <si>
    <t xml:space="preserve"> год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</si>
  <si>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</si>
  <si>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>Общее количество потребителей, воспользовавшихся услугами (работами) учреждения (в том числе платными для потребителей)</t>
  </si>
  <si>
    <t>и об использовании  закрепленного за ним муниципального имущества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</si>
  <si>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Учреждения, лицензии и другие разрешительные документы)</t>
  </si>
  <si>
    <t>Среднегодовая численность работников Учреждения</t>
  </si>
  <si>
    <t>Количество вакансий Учреждения</t>
  </si>
  <si>
    <t>Средняя заработная плата административно-управленческого персонала Учреждения</t>
  </si>
  <si>
    <t>Средняя заработная плата обслуживающего персонала Учреждения</t>
  </si>
  <si>
    <t>Средняя заработная плата учебно-вспомогательного персонала Учреждения</t>
  </si>
  <si>
    <t xml:space="preserve">Выставленные требования в возмещение ущерба по недостачам и хищениям материальных ценностей, денежных средств, а также от порчи материальных ценностей </t>
  </si>
  <si>
    <t xml:space="preserve">Изменения кредиторской задолженности в разрезе поступлений (выплат), предусмотренных планом  относительно предыдущего отчетного года (в процентах) </t>
  </si>
  <si>
    <t xml:space="preserve">Причины образования просроченной кредиторской задолженности </t>
  </si>
  <si>
    <t>Изменения дебиторской задолженности в разрезе поступлений (выплат), предусмотренных планом относительно предыдущего отчетного года (в процентах)</t>
  </si>
  <si>
    <t>Причины образования дебиторской задолженности, нереальной к взысканию</t>
  </si>
  <si>
    <t>Цены (тарифы) на платные услуги (работы), оказываемые потребителями (в динамике в течение отчетного периода)</t>
  </si>
  <si>
    <t>Количественные показатели и показатели качества государственных услуг (работ), оказываемых в сфере образования в соответствии с государственным (муниципальным) заданием</t>
  </si>
  <si>
    <t>СОГЛАСОВАНО</t>
  </si>
  <si>
    <t>Директор Департамента образования г.Шахты</t>
  </si>
  <si>
    <t>Директор МБОУ СОШ №12 г.Шахты</t>
  </si>
  <si>
    <t xml:space="preserve">                                          С.А. Глухова</t>
  </si>
  <si>
    <t>МБОУ СОШ №12 г.Шахты</t>
  </si>
  <si>
    <t>+</t>
  </si>
  <si>
    <t>ед.</t>
  </si>
  <si>
    <t>чел.</t>
  </si>
  <si>
    <t>из них:</t>
  </si>
  <si>
    <t>учителя с высшей категорией</t>
  </si>
  <si>
    <t>учителя с 1 категорией</t>
  </si>
  <si>
    <t>учителя с 2 категорией</t>
  </si>
  <si>
    <t>учителя без категории</t>
  </si>
  <si>
    <t>руб.</t>
  </si>
  <si>
    <t>Средняя заработная плата учителей Учреждения</t>
  </si>
  <si>
    <t>- увеличение балансовой стоимости</t>
  </si>
  <si>
    <t>%</t>
  </si>
  <si>
    <t>-</t>
  </si>
  <si>
    <t>- уменьшение кредиторской задолженности</t>
  </si>
  <si>
    <t>в том числе:</t>
  </si>
  <si>
    <t>Субсидии на выполнение муниципального задания</t>
  </si>
  <si>
    <t>Целевая субсидия</t>
  </si>
  <si>
    <t>Поступления от оказания учреждением платных услуг, а также поступления от иной приносящей доход деятельности</t>
  </si>
  <si>
    <t xml:space="preserve"> Услуги по реализации общеобразовательной программы начального общего образования</t>
  </si>
  <si>
    <t>Удельный вес педагогических работников, имеющих высшее профессиональное образование, не менее 75%</t>
  </si>
  <si>
    <t>Удельный вес обучающихся, освоивших основную общеобразовательную программу начального общего образования и переведенных на II ступень обучения, не менее 97%</t>
  </si>
  <si>
    <t>Услуги по реализации общеобразовательной программы основного общего образования</t>
  </si>
  <si>
    <t>+ (100%)</t>
  </si>
  <si>
    <t>Удельный вес обучающихся, освоивших основную общеобразовательную программу основного общего образования и получивших документы государственного образца  об освоении основных образовательных программ основного общего образования, не менее 97%</t>
  </si>
  <si>
    <t>Удельный вес обуч-ся, освоивших основную общеобразовательную программу среднего (полного)  общего образования и получивших документы гос. образца об освоении основных образовательных программ среднего (полного) общего образования, не менее 98%</t>
  </si>
  <si>
    <t>1. Здание школы</t>
  </si>
  <si>
    <t>2. Здание котельной</t>
  </si>
  <si>
    <t>м2</t>
  </si>
  <si>
    <t>шт.</t>
  </si>
  <si>
    <t xml:space="preserve">                                        Г.С. Мельникова</t>
  </si>
  <si>
    <t>Услуги по реализации общеобразовательной программы среднего  общего образования</t>
  </si>
  <si>
    <t xml:space="preserve"> - количество штатных единиц на 01.01.2015г.</t>
  </si>
  <si>
    <t xml:space="preserve"> - количество штатных единиц на 31.12.2015г.</t>
  </si>
  <si>
    <t>количество работников на 01.01.2015г.</t>
  </si>
  <si>
    <t>количество работников на 31.12.2015г.</t>
  </si>
  <si>
    <t>- увеличение кредиторской задолженности</t>
  </si>
  <si>
    <t>- уменьшение дебиторской задолженности</t>
  </si>
  <si>
    <t>образовательная деятельность по дополнительным общеразвивающим программам различной направленности (технической, естественнонаучной, физкультурно-спортивной, художественной, туристко-краеведческой, социально-педагогической)</t>
  </si>
  <si>
    <t>реализация образовательных программ начального общего образования, основного общего образования, среднего общего образования</t>
  </si>
  <si>
    <t>реализация адаптированных основных общеобразовательных программ</t>
  </si>
  <si>
    <t>индивидуальное обучение на дому</t>
  </si>
  <si>
    <t>создание условий для обучения нуждающихся в длительном лечении, детей с ограниченными возможностями здоровья, детей-инвалидов</t>
  </si>
  <si>
    <t>проведение промежуточной и итоговой аттестациидля экстернов</t>
  </si>
  <si>
    <t>информационно-библиотечная деятельность</t>
  </si>
  <si>
    <t>предоставление психолого-педагогической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</si>
  <si>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</si>
  <si>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организация отдыха и оздоровления обучающихся в каникулярное время</t>
  </si>
  <si>
    <t>организация питания обучающихся льготных категорий</t>
  </si>
  <si>
    <t>организация групп продленного дня (полного дня) обучающихся по договорам с родителями, за счет средств физических лиц</t>
  </si>
  <si>
    <t>проведение лекций, семинаров, курсов по обмену опытом, изучению новых образовательных технологий без повышения образовательного уровня или квалификации слушателей</t>
  </si>
  <si>
    <t xml:space="preserve">организация питания обучающихся </t>
  </si>
  <si>
    <t>проведение с обучающимися разнообразных развивающих занятий во внеурочное время, организация досуговой деятельности</t>
  </si>
  <si>
    <t>осуществление предпринимательской и иной приносящей доход деятельности</t>
  </si>
  <si>
    <t>реализация дополнительных общеразвивающих программ различной направленности (технической, естественнонаучной, физкультурно-спортивной, художественной, туристко-краеведческой, социально-педагогической).</t>
  </si>
  <si>
    <t>реализация специальных курсо и циклов дисциплин сверх часов, предусмотренных в учебном плане</t>
  </si>
  <si>
    <t>репетиторство с обучающимися других образовательных организаций</t>
  </si>
  <si>
    <t>углубленное изучение предметов, часы которых не предусмотрены в учебном плане</t>
  </si>
  <si>
    <t>предшкольная подготовка</t>
  </si>
  <si>
    <t>Устав МБОУ СОШ №12 г.Шахты, зарегистрирован Межрайонной инспекцией Федеральной налоговой службы №12 по Ростовской области 19.08.2015г., утвержденный постановлением Администрации г.Шахты от 09.07.2015г. №3862</t>
  </si>
  <si>
    <t>Свидетельство о постановке на учет: серия 61 № 007893476 выдано Межрайонной инспекцией  Федеральной налоговой службы№12 по Ростовской области</t>
  </si>
  <si>
    <t xml:space="preserve">Свидетельство о государственной аккредитации № 2872 от 03.12.2015г - Серия 61АО1 № 0000998 Выдано Региональной службой по надзору и контролю в сфере образования Ростовской области </t>
  </si>
  <si>
    <t xml:space="preserve">Лицензия №5850 от 24.09.2015 - серия 61Л01 № 0003501 Срок действия- бессрочно. Выдана Региональной службой по надзору и контролю в сфере образования Ростовской области </t>
  </si>
  <si>
    <t>+ (85%)</t>
  </si>
  <si>
    <t>без НДС</t>
  </si>
  <si>
    <t>Основные виды деятельности:</t>
  </si>
  <si>
    <t>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</t>
  </si>
  <si>
    <t>1.1</t>
  </si>
  <si>
    <t>1.2</t>
  </si>
  <si>
    <t>Иные (неосновные) виды деятельности:</t>
  </si>
  <si>
    <t>осуществление платных образовательных услуг сверх установленного муниципального задания и (или) соглашения о предоставлении субсидии на возмещение затрат, на одинаковых при оказании одних и тех же услуг условиях, за счет средств физических и (или) юридических лиц.</t>
  </si>
  <si>
    <t>реализация специальных курсов и циклов дисциплин сверх часов, предусмотренных в учебном плане</t>
  </si>
  <si>
    <t>Устав МБОУ СОШ №12 г.Шахты, утвержден постановлением Администрации г.Шахты от 09.07.2015г. №3862 "О переименовании и утверждении новой редакции Устава муниципального бюджетного общеобразовательного учреждения средней общеобразовательной школы №12 г.Шахты Ростовской области", зарегистрирован Межрайонной инспекцией Федеральной налоговой службы №12 по Ростовской области 19.08.2015г.</t>
  </si>
  <si>
    <t xml:space="preserve">Свидетельство о государственной регистрации права: серия 61-АЕ № 521965 от 09.04.2010г. - выдано Управлением Федеральной службы государственной регистрации, кадастра и картографии по Ростовской области </t>
  </si>
  <si>
    <t xml:space="preserve">                                        Л.Б. Давыдова</t>
  </si>
  <si>
    <t>17 г.</t>
  </si>
  <si>
    <t xml:space="preserve"> - количество штатных единиц на 01.01.2016г.</t>
  </si>
  <si>
    <t xml:space="preserve"> - количество штатных единиц на 31.12.2016г.</t>
  </si>
  <si>
    <t>количество работников на 01.01.2016г.</t>
  </si>
  <si>
    <t>количество работников на 31.12.2016г.</t>
  </si>
  <si>
    <t xml:space="preserve"> 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</si>
  <si>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</si>
  <si>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</si>
  <si>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уровень освоения обучающимися основной образовательной программы начального общего образования по завершении первой ступени общего образования </t>
  </si>
  <si>
    <t xml:space="preserve">полнота реализации основной общеобразовательной программы начального общего образования </t>
  </si>
  <si>
    <t xml:space="preserve">уровень соответствия учебного плана общеобразовательного учреждения требованиям федерального базисного учебного плана </t>
  </si>
  <si>
    <t>доля родителей (законных представителей), удовлетворенных качеством проведения предоставляемой услуги</t>
  </si>
  <si>
    <t>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</si>
  <si>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 доля педагогов, прошедших повышение квалификации</t>
  </si>
  <si>
    <t>13.1</t>
  </si>
  <si>
    <t>13.2</t>
  </si>
  <si>
    <t>уровень освоения обучающимися основной 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</si>
  <si>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</si>
  <si>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</si>
  <si>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>13.3</t>
  </si>
  <si>
    <t xml:space="preserve">уровень освоения обучающимися основной 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</si>
  <si>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</si>
  <si>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 xml:space="preserve"> доля обучающихся, успешно прошедших итоговую аттестацию</t>
  </si>
  <si>
    <t>100</t>
  </si>
  <si>
    <t>85</t>
  </si>
  <si>
    <t>99,4</t>
  </si>
  <si>
    <t>Изменения в Устав МБОУ СОШ №12 г.Шахты, утверждены постановлением Администрации г.Шахты от 05.05.2016г. №2353 "О внесении изменений в Устав муниципального бюджетного общеобразовательного учреждения г.Шахты Ростовской области "Средняя общеобразовательная школа №12", зарегистрированы Межрайонной инспекцией Федеральной налоговой службы №12 по Ростовской области 31.05.2016г.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</si>
</sst>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15" borderId="10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1" fillId="15" borderId="10" xfId="0" applyNumberFormat="1" applyFont="1" applyFill="1" applyBorder="1" applyAlignment="1">
      <alignment horizontal="center" vertical="center"/>
    </xf>
    <xf numFmtId="49" fontId="1" fillId="15" borderId="13" xfId="0" applyNumberFormat="1" applyFont="1" applyFill="1" applyBorder="1" applyAlignment="1">
      <alignment horizontal="center" vertical="center"/>
    </xf>
    <xf numFmtId="49" fontId="1" fillId="15" borderId="11" xfId="0" applyNumberFormat="1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justify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61"/>
  <sheetViews>
    <sheetView tabSelected="1" view="pageBreakPreview" zoomScaleSheetLayoutView="100" zoomScalePageLayoutView="0" workbookViewId="0" topLeftCell="A154">
      <selection activeCell="E7" sqref="E7:AW7"/>
    </sheetView>
  </sheetViews>
  <sheetFormatPr defaultColWidth="0.875" defaultRowHeight="15" customHeight="1"/>
  <cols>
    <col min="1" max="3" width="0.875" style="29" customWidth="1"/>
    <col min="4" max="4" width="2.00390625" style="29" customWidth="1"/>
    <col min="5" max="5" width="0.875" style="29" hidden="1" customWidth="1"/>
    <col min="6" max="48" width="0.875" style="29" customWidth="1"/>
    <col min="49" max="49" width="1.625" style="29" customWidth="1"/>
    <col min="50" max="50" width="1.75390625" style="29" customWidth="1"/>
    <col min="51" max="72" width="0.875" style="29" customWidth="1"/>
    <col min="73" max="73" width="5.75390625" style="29" customWidth="1"/>
    <col min="74" max="107" width="0.875" style="29" customWidth="1"/>
    <col min="108" max="108" width="1.625" style="29" customWidth="1"/>
    <col min="109" max="109" width="0.37109375" style="29" customWidth="1"/>
    <col min="110" max="110" width="1.875" style="29" hidden="1" customWidth="1"/>
    <col min="111" max="111" width="0.74609375" style="29" customWidth="1"/>
    <col min="112" max="121" width="0.875" style="29" customWidth="1"/>
    <col min="122" max="122" width="27.875" style="29" customWidth="1"/>
    <col min="123" max="16384" width="0.875" style="29" customWidth="1"/>
  </cols>
  <sheetData>
    <row r="1" spans="9:111" s="32" customFormat="1" ht="11.25" customHeight="1">
      <c r="I1" s="33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G1" s="34" t="s">
        <v>55</v>
      </c>
    </row>
    <row r="2" spans="9:111" s="32" customFormat="1" ht="11.25" customHeight="1">
      <c r="I2" s="33"/>
      <c r="DG2" s="34" t="s">
        <v>56</v>
      </c>
    </row>
    <row r="3" spans="9:111" s="32" customFormat="1" ht="11.25" customHeight="1">
      <c r="I3" s="33"/>
      <c r="DG3" s="34" t="s">
        <v>57</v>
      </c>
    </row>
    <row r="4" spans="1:111" ht="6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</row>
    <row r="5" spans="4:67" ht="15" customHeight="1">
      <c r="D5" s="29" t="s">
        <v>81</v>
      </c>
      <c r="E5" s="29" t="s">
        <v>81</v>
      </c>
      <c r="BO5" s="29" t="s">
        <v>58</v>
      </c>
    </row>
    <row r="6" spans="1:111" ht="15" customHeight="1">
      <c r="A6" s="35"/>
      <c r="B6" s="35" t="s">
        <v>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BK6" s="35"/>
      <c r="BL6" s="35" t="s">
        <v>83</v>
      </c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</row>
    <row r="7" spans="5:111" ht="15">
      <c r="E7" s="97" t="s">
        <v>159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BO7" s="97" t="s">
        <v>84</v>
      </c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</row>
    <row r="8" spans="5:111" ht="17.25" customHeight="1"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</row>
    <row r="9" spans="14:108" ht="15">
      <c r="N9" s="36" t="s">
        <v>59</v>
      </c>
      <c r="O9" s="89"/>
      <c r="P9" s="89"/>
      <c r="Q9" s="89"/>
      <c r="R9" s="89"/>
      <c r="S9" s="37" t="s">
        <v>59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98">
        <v>20</v>
      </c>
      <c r="AN9" s="98"/>
      <c r="AO9" s="98"/>
      <c r="AP9" s="98"/>
      <c r="AQ9" s="88" t="s">
        <v>33</v>
      </c>
      <c r="AR9" s="88"/>
      <c r="AS9" s="88"/>
      <c r="AT9" s="88"/>
      <c r="AU9" s="29" t="s">
        <v>60</v>
      </c>
      <c r="BX9" s="36" t="s">
        <v>59</v>
      </c>
      <c r="BY9" s="89"/>
      <c r="BZ9" s="89"/>
      <c r="CA9" s="89"/>
      <c r="CB9" s="89"/>
      <c r="CC9" s="37" t="s">
        <v>59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98">
        <v>20</v>
      </c>
      <c r="CX9" s="98"/>
      <c r="CY9" s="98"/>
      <c r="CZ9" s="98"/>
      <c r="DA9" s="88" t="s">
        <v>160</v>
      </c>
      <c r="DB9" s="88"/>
      <c r="DC9" s="88"/>
      <c r="DD9" s="88"/>
    </row>
    <row r="10" ht="7.5" customHeight="1"/>
    <row r="11" spans="1:111" s="38" customFormat="1" ht="15" customHeight="1">
      <c r="A11" s="93" t="s">
        <v>63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</row>
    <row r="12" spans="1:111" s="38" customFormat="1" ht="16.5">
      <c r="A12" s="93" t="s">
        <v>61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</row>
    <row r="13" spans="6:106" s="39" customFormat="1" ht="16.5">
      <c r="F13" s="94" t="s">
        <v>85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</row>
    <row r="14" spans="1:111" s="38" customFormat="1" ht="16.5">
      <c r="A14" s="93" t="s">
        <v>67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</row>
    <row r="15" spans="1:111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O15" s="42"/>
      <c r="AT15" s="40"/>
      <c r="AU15" s="40"/>
      <c r="AX15" s="42"/>
      <c r="AY15" s="42"/>
      <c r="AZ15" s="42"/>
      <c r="BA15" s="42" t="s">
        <v>62</v>
      </c>
      <c r="BB15" s="95" t="s">
        <v>32</v>
      </c>
      <c r="BC15" s="95"/>
      <c r="BD15" s="95"/>
      <c r="BE15" s="95"/>
      <c r="BF15" s="95"/>
      <c r="BG15" s="40" t="s">
        <v>64</v>
      </c>
      <c r="BH15" s="40"/>
      <c r="BI15" s="40"/>
      <c r="BJ15" s="40"/>
      <c r="BK15" s="40"/>
      <c r="BL15" s="40"/>
      <c r="BM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</row>
    <row r="16" spans="1:111" s="41" customFormat="1" ht="3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</row>
    <row r="17" spans="1:111" ht="45.75" customHeight="1">
      <c r="A17" s="90" t="s">
        <v>0</v>
      </c>
      <c r="B17" s="91"/>
      <c r="C17" s="91"/>
      <c r="D17" s="91"/>
      <c r="E17" s="92"/>
      <c r="F17" s="90" t="s">
        <v>1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V17" s="90" t="s">
        <v>2</v>
      </c>
      <c r="BW17" s="91"/>
      <c r="BX17" s="91"/>
      <c r="BY17" s="91"/>
      <c r="BZ17" s="91"/>
      <c r="CA17" s="91"/>
      <c r="CB17" s="91"/>
      <c r="CC17" s="92"/>
      <c r="CD17" s="90" t="s">
        <v>3</v>
      </c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2"/>
    </row>
    <row r="18" spans="1:111" ht="15" customHeight="1">
      <c r="A18" s="85">
        <v>1</v>
      </c>
      <c r="B18" s="86"/>
      <c r="C18" s="86"/>
      <c r="D18" s="86"/>
      <c r="E18" s="87"/>
      <c r="F18" s="85">
        <v>2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5">
        <v>3</v>
      </c>
      <c r="BW18" s="86"/>
      <c r="BX18" s="86"/>
      <c r="BY18" s="86"/>
      <c r="BZ18" s="86"/>
      <c r="CA18" s="86"/>
      <c r="CB18" s="86"/>
      <c r="CC18" s="87"/>
      <c r="CD18" s="85">
        <v>4</v>
      </c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7"/>
    </row>
    <row r="19" spans="1:111" ht="15">
      <c r="A19" s="51"/>
      <c r="B19" s="52"/>
      <c r="C19" s="52"/>
      <c r="D19" s="52"/>
      <c r="E19" s="53"/>
      <c r="F19" s="82" t="s">
        <v>4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4"/>
      <c r="BV19" s="48"/>
      <c r="BW19" s="49"/>
      <c r="BX19" s="49"/>
      <c r="BY19" s="49"/>
      <c r="BZ19" s="49"/>
      <c r="CA19" s="49"/>
      <c r="CB19" s="49"/>
      <c r="CC19" s="50"/>
      <c r="CD19" s="48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50"/>
    </row>
    <row r="20" spans="1:111" ht="15">
      <c r="A20" s="51"/>
      <c r="B20" s="52"/>
      <c r="C20" s="52"/>
      <c r="D20" s="52"/>
      <c r="E20" s="53"/>
      <c r="F20" s="82" t="s">
        <v>5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4"/>
      <c r="BV20" s="48"/>
      <c r="BW20" s="49"/>
      <c r="BX20" s="49"/>
      <c r="BY20" s="49"/>
      <c r="BZ20" s="49"/>
      <c r="CA20" s="49"/>
      <c r="CB20" s="49"/>
      <c r="CC20" s="50"/>
      <c r="CD20" s="48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50"/>
    </row>
    <row r="21" spans="1:111" ht="55.5" customHeight="1">
      <c r="A21" s="51" t="s">
        <v>7</v>
      </c>
      <c r="B21" s="52"/>
      <c r="C21" s="52"/>
      <c r="D21" s="52"/>
      <c r="E21" s="53"/>
      <c r="F21" s="55" t="s">
        <v>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48"/>
      <c r="BW21" s="49"/>
      <c r="BX21" s="49"/>
      <c r="BY21" s="49"/>
      <c r="BZ21" s="49"/>
      <c r="CA21" s="49"/>
      <c r="CB21" s="49"/>
      <c r="CC21" s="50"/>
      <c r="CD21" s="48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50"/>
    </row>
    <row r="22" spans="1:111" ht="18" customHeight="1">
      <c r="A22" s="51" t="s">
        <v>152</v>
      </c>
      <c r="B22" s="52"/>
      <c r="C22" s="52"/>
      <c r="D22" s="52"/>
      <c r="E22" s="53"/>
      <c r="F22" s="55" t="s">
        <v>150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7"/>
      <c r="BV22" s="48"/>
      <c r="BW22" s="49"/>
      <c r="BX22" s="49"/>
      <c r="BY22" s="49"/>
      <c r="BZ22" s="49"/>
      <c r="CA22" s="49"/>
      <c r="CB22" s="49"/>
      <c r="CC22" s="50"/>
      <c r="CD22" s="48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50"/>
    </row>
    <row r="23" spans="1:111" ht="42.75" customHeight="1">
      <c r="A23" s="51"/>
      <c r="B23" s="52"/>
      <c r="C23" s="52"/>
      <c r="D23" s="52"/>
      <c r="E23" s="53"/>
      <c r="F23" s="79" t="s">
        <v>151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1"/>
      <c r="BV23" s="48"/>
      <c r="BW23" s="49"/>
      <c r="BX23" s="49"/>
      <c r="BY23" s="49"/>
      <c r="BZ23" s="49"/>
      <c r="CA23" s="49"/>
      <c r="CB23" s="49"/>
      <c r="CC23" s="50"/>
      <c r="CD23" s="48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</row>
    <row r="24" spans="1:111" ht="19.5" customHeight="1">
      <c r="A24" s="51"/>
      <c r="B24" s="52"/>
      <c r="C24" s="52"/>
      <c r="D24" s="52"/>
      <c r="E24" s="53"/>
      <c r="F24" s="79" t="s">
        <v>126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1"/>
      <c r="BV24" s="48"/>
      <c r="BW24" s="49"/>
      <c r="BX24" s="49"/>
      <c r="BY24" s="49"/>
      <c r="BZ24" s="49"/>
      <c r="CA24" s="49"/>
      <c r="CB24" s="49"/>
      <c r="CC24" s="50"/>
      <c r="CD24" s="48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</row>
    <row r="25" spans="1:111" ht="27.75" customHeight="1">
      <c r="A25" s="51"/>
      <c r="B25" s="52"/>
      <c r="C25" s="52"/>
      <c r="D25" s="52"/>
      <c r="E25" s="53"/>
      <c r="F25" s="79" t="s">
        <v>127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1"/>
      <c r="BV25" s="48"/>
      <c r="BW25" s="49"/>
      <c r="BX25" s="49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</row>
    <row r="26" spans="1:111" ht="26.25" customHeight="1">
      <c r="A26" s="51"/>
      <c r="B26" s="52"/>
      <c r="C26" s="52"/>
      <c r="D26" s="52"/>
      <c r="E26" s="53"/>
      <c r="F26" s="79" t="s">
        <v>128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48"/>
      <c r="BW26" s="49"/>
      <c r="BX26" s="49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</row>
    <row r="27" spans="1:111" ht="21.75" customHeight="1">
      <c r="A27" s="51"/>
      <c r="B27" s="52"/>
      <c r="C27" s="52"/>
      <c r="D27" s="52"/>
      <c r="E27" s="53"/>
      <c r="F27" s="79" t="s">
        <v>129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48"/>
      <c r="BW27" s="49"/>
      <c r="BX27" s="49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</row>
    <row r="28" spans="1:111" ht="53.25" customHeight="1">
      <c r="A28" s="51"/>
      <c r="B28" s="52"/>
      <c r="C28" s="52"/>
      <c r="D28" s="52"/>
      <c r="E28" s="53"/>
      <c r="F28" s="79" t="s">
        <v>130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48"/>
      <c r="BW28" s="49"/>
      <c r="BX28" s="49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</row>
    <row r="29" spans="1:111" ht="32.25" customHeight="1">
      <c r="A29" s="51"/>
      <c r="B29" s="52"/>
      <c r="C29" s="52"/>
      <c r="D29" s="52"/>
      <c r="E29" s="53"/>
      <c r="F29" s="79" t="s">
        <v>131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48"/>
      <c r="BW29" s="49"/>
      <c r="BX29" s="49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</row>
    <row r="30" spans="1:111" ht="24.75" customHeight="1">
      <c r="A30" s="51"/>
      <c r="B30" s="52"/>
      <c r="C30" s="52"/>
      <c r="D30" s="52"/>
      <c r="E30" s="53"/>
      <c r="F30" s="79" t="s">
        <v>132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48"/>
      <c r="BW30" s="49"/>
      <c r="BX30" s="49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</row>
    <row r="31" spans="1:111" ht="22.5" customHeight="1">
      <c r="A31" s="51"/>
      <c r="B31" s="52"/>
      <c r="C31" s="52"/>
      <c r="D31" s="52"/>
      <c r="E31" s="53"/>
      <c r="F31" s="79" t="s">
        <v>133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1"/>
      <c r="BV31" s="48"/>
      <c r="BW31" s="49"/>
      <c r="BX31" s="49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</row>
    <row r="32" spans="1:111" ht="18" customHeight="1">
      <c r="A32" s="51" t="s">
        <v>153</v>
      </c>
      <c r="B32" s="52"/>
      <c r="C32" s="52"/>
      <c r="D32" s="52"/>
      <c r="E32" s="53"/>
      <c r="F32" s="55" t="s">
        <v>154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7"/>
      <c r="BV32" s="48"/>
      <c r="BW32" s="49"/>
      <c r="BX32" s="49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</row>
    <row r="33" spans="1:111" ht="36.75" customHeight="1">
      <c r="A33" s="51"/>
      <c r="B33" s="52"/>
      <c r="C33" s="52"/>
      <c r="D33" s="52"/>
      <c r="E33" s="53"/>
      <c r="F33" s="79" t="s">
        <v>134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1"/>
      <c r="BV33" s="48"/>
      <c r="BW33" s="49"/>
      <c r="BX33" s="49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</row>
    <row r="34" spans="1:111" ht="41.25" customHeight="1">
      <c r="A34" s="51"/>
      <c r="B34" s="52"/>
      <c r="C34" s="52"/>
      <c r="D34" s="52"/>
      <c r="E34" s="53"/>
      <c r="F34" s="79" t="s">
        <v>135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48"/>
      <c r="BW34" s="49"/>
      <c r="BX34" s="49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</row>
    <row r="35" spans="1:111" ht="19.5" customHeight="1">
      <c r="A35" s="51"/>
      <c r="B35" s="52"/>
      <c r="C35" s="52"/>
      <c r="D35" s="52"/>
      <c r="E35" s="53"/>
      <c r="F35" s="79" t="s">
        <v>136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1"/>
      <c r="BV35" s="48"/>
      <c r="BW35" s="49"/>
      <c r="BX35" s="49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</row>
    <row r="36" spans="1:111" ht="31.5" customHeight="1">
      <c r="A36" s="51"/>
      <c r="B36" s="52"/>
      <c r="C36" s="52"/>
      <c r="D36" s="52"/>
      <c r="E36" s="53"/>
      <c r="F36" s="79" t="s">
        <v>137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1"/>
      <c r="BV36" s="48"/>
      <c r="BW36" s="49"/>
      <c r="BX36" s="49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</row>
    <row r="37" spans="1:111" ht="20.25" customHeight="1">
      <c r="A37" s="51"/>
      <c r="B37" s="52"/>
      <c r="C37" s="52"/>
      <c r="D37" s="52"/>
      <c r="E37" s="53"/>
      <c r="F37" s="79" t="s">
        <v>138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1"/>
      <c r="BV37" s="48"/>
      <c r="BW37" s="49"/>
      <c r="BX37" s="49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</row>
    <row r="38" spans="1:111" ht="57.75" customHeight="1">
      <c r="A38" s="51"/>
      <c r="B38" s="52"/>
      <c r="C38" s="52"/>
      <c r="D38" s="52"/>
      <c r="E38" s="53"/>
      <c r="F38" s="79" t="s">
        <v>155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1"/>
      <c r="BV38" s="48"/>
      <c r="BW38" s="49"/>
      <c r="BX38" s="49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</row>
    <row r="39" spans="1:111" ht="57.75" customHeight="1">
      <c r="A39" s="51"/>
      <c r="B39" s="52"/>
      <c r="C39" s="52"/>
      <c r="D39" s="52"/>
      <c r="E39" s="53"/>
      <c r="F39" s="79" t="s">
        <v>123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1"/>
      <c r="BV39" s="48"/>
      <c r="BW39" s="49"/>
      <c r="BX39" s="49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</row>
    <row r="40" spans="1:111" ht="23.25" customHeight="1">
      <c r="A40" s="51"/>
      <c r="B40" s="52"/>
      <c r="C40" s="52"/>
      <c r="D40" s="52"/>
      <c r="E40" s="53"/>
      <c r="F40" s="79" t="s">
        <v>125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1"/>
      <c r="BV40" s="48"/>
      <c r="BW40" s="49"/>
      <c r="BX40" s="49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</row>
    <row r="41" spans="1:111" ht="49.5" customHeight="1">
      <c r="A41" s="51" t="s">
        <v>8</v>
      </c>
      <c r="B41" s="52"/>
      <c r="C41" s="52"/>
      <c r="D41" s="52"/>
      <c r="E41" s="53"/>
      <c r="F41" s="55" t="s">
        <v>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7"/>
      <c r="BV41" s="48"/>
      <c r="BW41" s="49"/>
      <c r="BX41" s="49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</row>
    <row r="42" spans="1:111" ht="64.5" customHeight="1">
      <c r="A42" s="51"/>
      <c r="B42" s="52"/>
      <c r="C42" s="52"/>
      <c r="D42" s="52"/>
      <c r="E42" s="53"/>
      <c r="F42" s="79" t="s">
        <v>139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1"/>
      <c r="BV42" s="48"/>
      <c r="BW42" s="49"/>
      <c r="BX42" s="49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</row>
    <row r="43" spans="1:111" ht="36" customHeight="1">
      <c r="A43" s="51"/>
      <c r="B43" s="52"/>
      <c r="C43" s="52"/>
      <c r="D43" s="52"/>
      <c r="E43" s="53"/>
      <c r="F43" s="79" t="s">
        <v>156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1"/>
      <c r="BV43" s="48"/>
      <c r="BW43" s="49"/>
      <c r="BX43" s="49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</row>
    <row r="44" spans="1:111" ht="15" customHeight="1">
      <c r="A44" s="51"/>
      <c r="B44" s="52"/>
      <c r="C44" s="52"/>
      <c r="D44" s="52"/>
      <c r="E44" s="53"/>
      <c r="F44" s="79" t="s">
        <v>141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1"/>
      <c r="BV44" s="48"/>
      <c r="BW44" s="49"/>
      <c r="BX44" s="49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</row>
    <row r="45" spans="1:111" ht="37.5" customHeight="1">
      <c r="A45" s="51"/>
      <c r="B45" s="52"/>
      <c r="C45" s="52"/>
      <c r="D45" s="52"/>
      <c r="E45" s="53"/>
      <c r="F45" s="79" t="s">
        <v>142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1"/>
      <c r="BV45" s="48"/>
      <c r="BW45" s="49"/>
      <c r="BX45" s="49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</row>
    <row r="46" spans="1:111" ht="15" customHeight="1">
      <c r="A46" s="51"/>
      <c r="B46" s="52"/>
      <c r="C46" s="52"/>
      <c r="D46" s="52"/>
      <c r="E46" s="53"/>
      <c r="F46" s="79" t="s">
        <v>143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1"/>
      <c r="BV46" s="48"/>
      <c r="BW46" s="49"/>
      <c r="BX46" s="49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</row>
    <row r="47" spans="1:111" ht="15" customHeight="1" hidden="1">
      <c r="A47" s="51"/>
      <c r="B47" s="52"/>
      <c r="C47" s="52"/>
      <c r="D47" s="52"/>
      <c r="E47" s="53"/>
      <c r="F47" s="30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31"/>
      <c r="BV47" s="48"/>
      <c r="BW47" s="49"/>
      <c r="BX47" s="49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</row>
    <row r="48" spans="1:111" ht="15" customHeight="1" hidden="1">
      <c r="A48" s="51"/>
      <c r="B48" s="52"/>
      <c r="C48" s="52"/>
      <c r="D48" s="52"/>
      <c r="E48" s="53"/>
      <c r="F48" s="30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31"/>
      <c r="BV48" s="48"/>
      <c r="BW48" s="49"/>
      <c r="BX48" s="49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</row>
    <row r="49" spans="1:111" ht="15" customHeight="1" hidden="1">
      <c r="A49" s="51"/>
      <c r="B49" s="52"/>
      <c r="C49" s="52"/>
      <c r="D49" s="52"/>
      <c r="E49" s="53"/>
      <c r="F49" s="3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31"/>
      <c r="BV49" s="48"/>
      <c r="BW49" s="49"/>
      <c r="BX49" s="49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</row>
    <row r="50" spans="1:111" ht="15" customHeight="1" hidden="1">
      <c r="A50" s="51"/>
      <c r="B50" s="52"/>
      <c r="C50" s="52"/>
      <c r="D50" s="52"/>
      <c r="E50" s="53"/>
      <c r="F50" s="30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31"/>
      <c r="BV50" s="48"/>
      <c r="BW50" s="49"/>
      <c r="BX50" s="49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</row>
    <row r="51" spans="1:111" ht="35.25" customHeight="1" hidden="1">
      <c r="A51" s="51"/>
      <c r="B51" s="52"/>
      <c r="C51" s="52"/>
      <c r="D51" s="52"/>
      <c r="E51" s="53"/>
      <c r="F51" s="30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31"/>
      <c r="BV51" s="48"/>
      <c r="BW51" s="49"/>
      <c r="BX51" s="49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</row>
    <row r="52" spans="1:111" ht="15" customHeight="1" hidden="1">
      <c r="A52" s="51"/>
      <c r="B52" s="52"/>
      <c r="C52" s="52"/>
      <c r="D52" s="52"/>
      <c r="E52" s="53"/>
      <c r="F52" s="30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31"/>
      <c r="BV52" s="48"/>
      <c r="BW52" s="49"/>
      <c r="BX52" s="49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</row>
    <row r="53" spans="1:111" ht="32.25" customHeight="1" hidden="1">
      <c r="A53" s="51"/>
      <c r="B53" s="52"/>
      <c r="C53" s="52"/>
      <c r="D53" s="52"/>
      <c r="E53" s="53"/>
      <c r="F53" s="30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31"/>
      <c r="BV53" s="48"/>
      <c r="BW53" s="49"/>
      <c r="BX53" s="49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</row>
    <row r="54" spans="1:111" ht="21" customHeight="1" hidden="1">
      <c r="A54" s="51"/>
      <c r="B54" s="52"/>
      <c r="C54" s="52"/>
      <c r="D54" s="52"/>
      <c r="E54" s="53"/>
      <c r="F54" s="30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31"/>
      <c r="BV54" s="48"/>
      <c r="BW54" s="49"/>
      <c r="BX54" s="49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</row>
    <row r="55" spans="1:111" ht="15" customHeight="1" hidden="1">
      <c r="A55" s="51"/>
      <c r="B55" s="52"/>
      <c r="C55" s="52"/>
      <c r="D55" s="52"/>
      <c r="E55" s="53"/>
      <c r="F55" s="30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31"/>
      <c r="BV55" s="48"/>
      <c r="BW55" s="49"/>
      <c r="BX55" s="49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</row>
    <row r="56" spans="1:111" ht="15" customHeight="1" hidden="1">
      <c r="A56" s="51"/>
      <c r="B56" s="52"/>
      <c r="C56" s="52"/>
      <c r="D56" s="52"/>
      <c r="E56" s="53"/>
      <c r="F56" s="30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31"/>
      <c r="BV56" s="48"/>
      <c r="BW56" s="49"/>
      <c r="BX56" s="49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</row>
    <row r="57" spans="1:111" ht="15" customHeight="1" hidden="1">
      <c r="A57" s="51"/>
      <c r="B57" s="52"/>
      <c r="C57" s="52"/>
      <c r="D57" s="52"/>
      <c r="E57" s="53"/>
      <c r="F57" s="30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31"/>
      <c r="BV57" s="48"/>
      <c r="BW57" s="49"/>
      <c r="BX57" s="49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</row>
    <row r="58" spans="1:111" ht="66.75" customHeight="1">
      <c r="A58" s="51" t="s">
        <v>10</v>
      </c>
      <c r="B58" s="52"/>
      <c r="C58" s="52"/>
      <c r="D58" s="52"/>
      <c r="E58" s="53"/>
      <c r="F58" s="55" t="s">
        <v>68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7"/>
      <c r="BV58" s="48"/>
      <c r="BW58" s="49"/>
      <c r="BX58" s="49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</row>
    <row r="59" spans="1:111" ht="81.75" customHeight="1">
      <c r="A59" s="51"/>
      <c r="B59" s="52"/>
      <c r="C59" s="52"/>
      <c r="D59" s="52"/>
      <c r="E59" s="53"/>
      <c r="F59" s="79" t="s">
        <v>157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1"/>
      <c r="BV59" s="48"/>
      <c r="BW59" s="49"/>
      <c r="BX59" s="49"/>
      <c r="BY59" s="49"/>
      <c r="BZ59" s="49"/>
      <c r="CA59" s="49"/>
      <c r="CB59" s="49"/>
      <c r="CC59" s="50"/>
      <c r="CD59" s="48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50"/>
    </row>
    <row r="60" spans="1:111" ht="84" customHeight="1">
      <c r="A60" s="51"/>
      <c r="B60" s="52"/>
      <c r="C60" s="52"/>
      <c r="D60" s="52"/>
      <c r="E60" s="53"/>
      <c r="F60" s="79" t="s">
        <v>186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1"/>
      <c r="BV60" s="48"/>
      <c r="BW60" s="49"/>
      <c r="BX60" s="49"/>
      <c r="BY60" s="49"/>
      <c r="BZ60" s="49"/>
      <c r="CA60" s="49"/>
      <c r="CB60" s="49"/>
      <c r="CC60" s="50"/>
      <c r="CD60" s="48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50"/>
    </row>
    <row r="61" spans="1:111" ht="45" customHeight="1">
      <c r="A61" s="51"/>
      <c r="B61" s="52"/>
      <c r="C61" s="52"/>
      <c r="D61" s="52"/>
      <c r="E61" s="53"/>
      <c r="F61" s="79" t="s">
        <v>145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1"/>
      <c r="BV61" s="48"/>
      <c r="BW61" s="49"/>
      <c r="BX61" s="49"/>
      <c r="BY61" s="49"/>
      <c r="BZ61" s="49"/>
      <c r="CA61" s="49"/>
      <c r="CB61" s="49"/>
      <c r="CC61" s="50"/>
      <c r="CD61" s="48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50"/>
    </row>
    <row r="62" spans="1:111" ht="46.5" customHeight="1">
      <c r="A62" s="51"/>
      <c r="B62" s="52"/>
      <c r="C62" s="52"/>
      <c r="D62" s="52"/>
      <c r="E62" s="53"/>
      <c r="F62" s="79" t="s">
        <v>158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1"/>
      <c r="BV62" s="48"/>
      <c r="BW62" s="49"/>
      <c r="BX62" s="49"/>
      <c r="BY62" s="49"/>
      <c r="BZ62" s="49"/>
      <c r="CA62" s="49"/>
      <c r="CB62" s="49"/>
      <c r="CC62" s="50"/>
      <c r="CD62" s="48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50"/>
    </row>
    <row r="63" spans="1:111" ht="47.25" customHeight="1">
      <c r="A63" s="51"/>
      <c r="B63" s="52"/>
      <c r="C63" s="52"/>
      <c r="D63" s="52"/>
      <c r="E63" s="53"/>
      <c r="F63" s="79" t="s">
        <v>146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1"/>
      <c r="BV63" s="48"/>
      <c r="BW63" s="49"/>
      <c r="BX63" s="49"/>
      <c r="BY63" s="49"/>
      <c r="BZ63" s="49"/>
      <c r="CA63" s="49"/>
      <c r="CB63" s="49"/>
      <c r="CC63" s="50"/>
      <c r="CD63" s="48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50"/>
    </row>
    <row r="64" spans="1:111" ht="45.75" customHeight="1">
      <c r="A64" s="51"/>
      <c r="B64" s="52"/>
      <c r="C64" s="52"/>
      <c r="D64" s="52"/>
      <c r="E64" s="53"/>
      <c r="F64" s="79" t="s">
        <v>147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1"/>
      <c r="BV64" s="48"/>
      <c r="BW64" s="49"/>
      <c r="BX64" s="49"/>
      <c r="BY64" s="49"/>
      <c r="BZ64" s="49"/>
      <c r="CA64" s="49"/>
      <c r="CB64" s="49"/>
      <c r="CC64" s="50"/>
      <c r="CD64" s="48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50"/>
    </row>
    <row r="65" spans="1:111" ht="66" customHeight="1">
      <c r="A65" s="51" t="s">
        <v>11</v>
      </c>
      <c r="B65" s="52"/>
      <c r="C65" s="52"/>
      <c r="D65" s="52"/>
      <c r="E65" s="53"/>
      <c r="F65" s="55" t="s">
        <v>65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7"/>
      <c r="BV65" s="48"/>
      <c r="BW65" s="49"/>
      <c r="BX65" s="49"/>
      <c r="BY65" s="49"/>
      <c r="BZ65" s="49"/>
      <c r="CA65" s="49"/>
      <c r="CB65" s="49"/>
      <c r="CC65" s="50"/>
      <c r="CD65" s="48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50"/>
    </row>
    <row r="66" spans="1:111" ht="15" customHeight="1">
      <c r="A66" s="51"/>
      <c r="B66" s="52"/>
      <c r="C66" s="52"/>
      <c r="D66" s="52"/>
      <c r="E66" s="53"/>
      <c r="F66" s="30"/>
      <c r="G66" s="59" t="s">
        <v>161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31"/>
      <c r="BV66" s="48" t="s">
        <v>87</v>
      </c>
      <c r="BW66" s="49"/>
      <c r="BX66" s="49"/>
      <c r="BY66" s="49"/>
      <c r="BZ66" s="49"/>
      <c r="CA66" s="49"/>
      <c r="CB66" s="49"/>
      <c r="CC66" s="50"/>
      <c r="CD66" s="48">
        <v>57.113</v>
      </c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50"/>
    </row>
    <row r="67" spans="1:111" ht="25.5" customHeight="1">
      <c r="A67" s="51"/>
      <c r="B67" s="52"/>
      <c r="C67" s="52"/>
      <c r="D67" s="52"/>
      <c r="E67" s="53"/>
      <c r="F67" s="30"/>
      <c r="G67" s="75" t="s">
        <v>162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46"/>
      <c r="BV67" s="48" t="s">
        <v>87</v>
      </c>
      <c r="BW67" s="49"/>
      <c r="BX67" s="49"/>
      <c r="BY67" s="49"/>
      <c r="BZ67" s="49"/>
      <c r="CA67" s="49"/>
      <c r="CB67" s="49"/>
      <c r="CC67" s="50"/>
      <c r="CD67" s="76">
        <v>50.973</v>
      </c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8"/>
    </row>
    <row r="68" spans="1:111" ht="18.75" customHeight="1">
      <c r="A68" s="51"/>
      <c r="B68" s="52"/>
      <c r="C68" s="52"/>
      <c r="D68" s="52"/>
      <c r="E68" s="53"/>
      <c r="F68" s="30"/>
      <c r="G68" s="59" t="s">
        <v>163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46"/>
      <c r="BV68" s="48" t="s">
        <v>88</v>
      </c>
      <c r="BW68" s="49"/>
      <c r="BX68" s="49"/>
      <c r="BY68" s="49"/>
      <c r="BZ68" s="49"/>
      <c r="CA68" s="49"/>
      <c r="CB68" s="49"/>
      <c r="CC68" s="50"/>
      <c r="CD68" s="48">
        <v>36</v>
      </c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50"/>
    </row>
    <row r="69" spans="1:111" ht="15" customHeight="1">
      <c r="A69" s="51"/>
      <c r="B69" s="52"/>
      <c r="C69" s="52"/>
      <c r="D69" s="52"/>
      <c r="E69" s="53"/>
      <c r="F69" s="30"/>
      <c r="G69" s="59" t="s">
        <v>89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46"/>
      <c r="BV69" s="48"/>
      <c r="BW69" s="49"/>
      <c r="BX69" s="49"/>
      <c r="BY69" s="49"/>
      <c r="BZ69" s="49"/>
      <c r="CA69" s="49"/>
      <c r="CB69" s="49"/>
      <c r="CC69" s="50"/>
      <c r="CD69" s="48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50"/>
    </row>
    <row r="70" spans="1:122" ht="17.25" customHeight="1">
      <c r="A70" s="51"/>
      <c r="B70" s="52"/>
      <c r="C70" s="52"/>
      <c r="D70" s="52"/>
      <c r="E70" s="53"/>
      <c r="F70" s="30"/>
      <c r="G70" s="59" t="s">
        <v>90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46"/>
      <c r="BV70" s="48" t="s">
        <v>88</v>
      </c>
      <c r="BW70" s="49"/>
      <c r="BX70" s="49"/>
      <c r="BY70" s="49"/>
      <c r="BZ70" s="49"/>
      <c r="CA70" s="49"/>
      <c r="CB70" s="49"/>
      <c r="CC70" s="50"/>
      <c r="CD70" s="48">
        <v>6</v>
      </c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50"/>
      <c r="DR70" s="29">
        <v>19</v>
      </c>
    </row>
    <row r="71" spans="1:111" ht="15" customHeight="1">
      <c r="A71" s="51"/>
      <c r="B71" s="52"/>
      <c r="C71" s="52"/>
      <c r="D71" s="52"/>
      <c r="E71" s="53"/>
      <c r="F71" s="30"/>
      <c r="G71" s="59" t="s">
        <v>91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46"/>
      <c r="BV71" s="48" t="s">
        <v>88</v>
      </c>
      <c r="BW71" s="49"/>
      <c r="BX71" s="49"/>
      <c r="BY71" s="49"/>
      <c r="BZ71" s="49"/>
      <c r="CA71" s="49"/>
      <c r="CB71" s="49"/>
      <c r="CC71" s="50"/>
      <c r="CD71" s="48">
        <v>9</v>
      </c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50"/>
    </row>
    <row r="72" spans="1:111" ht="16.5" customHeight="1">
      <c r="A72" s="51"/>
      <c r="B72" s="52"/>
      <c r="C72" s="52"/>
      <c r="D72" s="52"/>
      <c r="E72" s="53"/>
      <c r="F72" s="30"/>
      <c r="G72" s="59" t="s">
        <v>92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46"/>
      <c r="BV72" s="48" t="s">
        <v>88</v>
      </c>
      <c r="BW72" s="49"/>
      <c r="BX72" s="49"/>
      <c r="BY72" s="49"/>
      <c r="BZ72" s="49"/>
      <c r="CA72" s="49"/>
      <c r="CB72" s="49"/>
      <c r="CC72" s="50"/>
      <c r="CD72" s="48" t="s">
        <v>98</v>
      </c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50"/>
    </row>
    <row r="73" spans="1:111" ht="15" customHeight="1">
      <c r="A73" s="51"/>
      <c r="B73" s="52"/>
      <c r="C73" s="52"/>
      <c r="D73" s="52"/>
      <c r="E73" s="53"/>
      <c r="F73" s="30"/>
      <c r="G73" s="59" t="s">
        <v>93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46"/>
      <c r="BV73" s="48" t="s">
        <v>88</v>
      </c>
      <c r="BW73" s="49"/>
      <c r="BX73" s="49"/>
      <c r="BY73" s="49"/>
      <c r="BZ73" s="49"/>
      <c r="CA73" s="49"/>
      <c r="CB73" s="49"/>
      <c r="CC73" s="50"/>
      <c r="CD73" s="48">
        <v>7</v>
      </c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50"/>
    </row>
    <row r="74" spans="1:111" ht="21" customHeight="1">
      <c r="A74" s="51"/>
      <c r="B74" s="52"/>
      <c r="C74" s="52"/>
      <c r="D74" s="52"/>
      <c r="E74" s="53"/>
      <c r="F74" s="30"/>
      <c r="G74" s="59" t="s">
        <v>164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46"/>
      <c r="BV74" s="48" t="s">
        <v>88</v>
      </c>
      <c r="BW74" s="49"/>
      <c r="BX74" s="49"/>
      <c r="BY74" s="49"/>
      <c r="BZ74" s="49"/>
      <c r="CA74" s="49"/>
      <c r="CB74" s="49"/>
      <c r="CC74" s="50"/>
      <c r="CD74" s="48">
        <v>29</v>
      </c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50"/>
    </row>
    <row r="75" spans="1:111" ht="15" customHeight="1">
      <c r="A75" s="51"/>
      <c r="B75" s="52"/>
      <c r="C75" s="52"/>
      <c r="D75" s="52"/>
      <c r="E75" s="53"/>
      <c r="F75" s="30"/>
      <c r="G75" s="59" t="s">
        <v>89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46"/>
      <c r="BV75" s="48"/>
      <c r="BW75" s="49"/>
      <c r="BX75" s="49"/>
      <c r="BY75" s="49"/>
      <c r="BZ75" s="49"/>
      <c r="CA75" s="49"/>
      <c r="CB75" s="49"/>
      <c r="CC75" s="50"/>
      <c r="CD75" s="48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50"/>
    </row>
    <row r="76" spans="1:122" ht="20.25" customHeight="1">
      <c r="A76" s="51"/>
      <c r="B76" s="52"/>
      <c r="C76" s="52"/>
      <c r="D76" s="52"/>
      <c r="E76" s="53"/>
      <c r="F76" s="30"/>
      <c r="G76" s="59" t="s">
        <v>90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46"/>
      <c r="BV76" s="48" t="s">
        <v>88</v>
      </c>
      <c r="BW76" s="49"/>
      <c r="BX76" s="49"/>
      <c r="BY76" s="49"/>
      <c r="BZ76" s="49"/>
      <c r="CA76" s="49"/>
      <c r="CB76" s="49"/>
      <c r="CC76" s="50"/>
      <c r="CD76" s="48">
        <v>5</v>
      </c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50"/>
      <c r="DR76" s="29">
        <f>CD76+CD77+CD79</f>
        <v>18</v>
      </c>
    </row>
    <row r="77" spans="1:111" ht="15" customHeight="1">
      <c r="A77" s="51"/>
      <c r="B77" s="52"/>
      <c r="C77" s="52"/>
      <c r="D77" s="52"/>
      <c r="E77" s="53"/>
      <c r="F77" s="30"/>
      <c r="G77" s="59" t="s">
        <v>91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46"/>
      <c r="BV77" s="48" t="s">
        <v>88</v>
      </c>
      <c r="BW77" s="49"/>
      <c r="BX77" s="49"/>
      <c r="BY77" s="49"/>
      <c r="BZ77" s="49"/>
      <c r="CA77" s="49"/>
      <c r="CB77" s="49"/>
      <c r="CC77" s="50"/>
      <c r="CD77" s="48">
        <v>9</v>
      </c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50"/>
    </row>
    <row r="78" spans="1:111" ht="15">
      <c r="A78" s="51"/>
      <c r="B78" s="52"/>
      <c r="C78" s="52"/>
      <c r="D78" s="52"/>
      <c r="E78" s="53"/>
      <c r="F78" s="30"/>
      <c r="G78" s="59" t="s">
        <v>92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46"/>
      <c r="BV78" s="48" t="s">
        <v>88</v>
      </c>
      <c r="BW78" s="49"/>
      <c r="BX78" s="49"/>
      <c r="BY78" s="49"/>
      <c r="BZ78" s="49"/>
      <c r="CA78" s="49"/>
      <c r="CB78" s="49"/>
      <c r="CC78" s="50"/>
      <c r="CD78" s="48" t="s">
        <v>98</v>
      </c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50"/>
    </row>
    <row r="79" spans="1:111" ht="15">
      <c r="A79" s="51"/>
      <c r="B79" s="52"/>
      <c r="C79" s="52"/>
      <c r="D79" s="52"/>
      <c r="E79" s="53"/>
      <c r="F79" s="30"/>
      <c r="G79" s="59" t="s">
        <v>93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46"/>
      <c r="BV79" s="48" t="s">
        <v>88</v>
      </c>
      <c r="BW79" s="49"/>
      <c r="BX79" s="49"/>
      <c r="BY79" s="49"/>
      <c r="BZ79" s="49"/>
      <c r="CA79" s="49"/>
      <c r="CB79" s="49"/>
      <c r="CC79" s="50"/>
      <c r="CD79" s="48">
        <v>4</v>
      </c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50"/>
    </row>
    <row r="80" spans="1:111" ht="28.5" customHeight="1">
      <c r="A80" s="51" t="s">
        <v>12</v>
      </c>
      <c r="B80" s="52"/>
      <c r="C80" s="52"/>
      <c r="D80" s="52"/>
      <c r="E80" s="53"/>
      <c r="F80" s="44"/>
      <c r="G80" s="56" t="s">
        <v>69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45"/>
      <c r="BV80" s="48" t="s">
        <v>88</v>
      </c>
      <c r="BW80" s="49"/>
      <c r="BX80" s="49"/>
      <c r="BY80" s="49"/>
      <c r="BZ80" s="49"/>
      <c r="CA80" s="49"/>
      <c r="CB80" s="49"/>
      <c r="CC80" s="50"/>
      <c r="CD80" s="48">
        <v>32.5</v>
      </c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50"/>
    </row>
    <row r="81" spans="1:111" ht="22.5" customHeight="1">
      <c r="A81" s="51" t="s">
        <v>15</v>
      </c>
      <c r="B81" s="52"/>
      <c r="C81" s="52"/>
      <c r="D81" s="52"/>
      <c r="E81" s="53"/>
      <c r="F81" s="44"/>
      <c r="G81" s="56" t="s">
        <v>70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45"/>
      <c r="BV81" s="48" t="s">
        <v>88</v>
      </c>
      <c r="BW81" s="49"/>
      <c r="BX81" s="49"/>
      <c r="BY81" s="49"/>
      <c r="BZ81" s="49"/>
      <c r="CA81" s="49"/>
      <c r="CB81" s="49"/>
      <c r="CC81" s="50"/>
      <c r="CD81" s="48">
        <v>0</v>
      </c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50"/>
    </row>
    <row r="82" spans="1:111" ht="32.25" customHeight="1">
      <c r="A82" s="51" t="s">
        <v>16</v>
      </c>
      <c r="B82" s="52"/>
      <c r="C82" s="52"/>
      <c r="D82" s="52"/>
      <c r="E82" s="53"/>
      <c r="F82" s="44"/>
      <c r="G82" s="56" t="s">
        <v>71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45"/>
      <c r="BV82" s="48" t="s">
        <v>94</v>
      </c>
      <c r="BW82" s="49"/>
      <c r="BX82" s="49"/>
      <c r="BY82" s="49"/>
      <c r="BZ82" s="49"/>
      <c r="CA82" s="49"/>
      <c r="CB82" s="49"/>
      <c r="CC82" s="50"/>
      <c r="CD82" s="48">
        <v>27559.52</v>
      </c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50"/>
    </row>
    <row r="83" spans="1:111" ht="22.5" customHeight="1">
      <c r="A83" s="51" t="s">
        <v>17</v>
      </c>
      <c r="B83" s="52"/>
      <c r="C83" s="52"/>
      <c r="D83" s="52"/>
      <c r="E83" s="53"/>
      <c r="F83" s="44"/>
      <c r="G83" s="56" t="s">
        <v>95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45"/>
      <c r="BV83" s="48" t="s">
        <v>94</v>
      </c>
      <c r="BW83" s="49"/>
      <c r="BX83" s="49"/>
      <c r="BY83" s="49"/>
      <c r="BZ83" s="49"/>
      <c r="CA83" s="49"/>
      <c r="CB83" s="49"/>
      <c r="CC83" s="50"/>
      <c r="CD83" s="48">
        <v>25673.23</v>
      </c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50"/>
    </row>
    <row r="84" spans="1:111" ht="30" customHeight="1">
      <c r="A84" s="51" t="s">
        <v>18</v>
      </c>
      <c r="B84" s="52"/>
      <c r="C84" s="52"/>
      <c r="D84" s="52"/>
      <c r="E84" s="53"/>
      <c r="F84" s="44"/>
      <c r="G84" s="56" t="s">
        <v>73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45"/>
      <c r="BV84" s="48" t="s">
        <v>94</v>
      </c>
      <c r="BW84" s="49"/>
      <c r="BX84" s="49"/>
      <c r="BY84" s="49"/>
      <c r="BZ84" s="49"/>
      <c r="CA84" s="49"/>
      <c r="CB84" s="49"/>
      <c r="CC84" s="50"/>
      <c r="CD84" s="48">
        <v>0</v>
      </c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50"/>
    </row>
    <row r="85" spans="1:111" ht="15" customHeight="1">
      <c r="A85" s="51" t="s">
        <v>19</v>
      </c>
      <c r="B85" s="52"/>
      <c r="C85" s="52"/>
      <c r="D85" s="52"/>
      <c r="E85" s="53"/>
      <c r="F85" s="44"/>
      <c r="G85" s="56" t="s">
        <v>72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45"/>
      <c r="BV85" s="48" t="s">
        <v>94</v>
      </c>
      <c r="BW85" s="49"/>
      <c r="BX85" s="49"/>
      <c r="BY85" s="49"/>
      <c r="BZ85" s="49"/>
      <c r="CA85" s="49"/>
      <c r="CB85" s="49"/>
      <c r="CC85" s="50"/>
      <c r="CD85" s="48">
        <v>11961.73</v>
      </c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50"/>
    </row>
    <row r="86" spans="1:111" ht="28.5" customHeight="1">
      <c r="A86" s="51"/>
      <c r="B86" s="52"/>
      <c r="C86" s="52"/>
      <c r="D86" s="52"/>
      <c r="E86" s="53"/>
      <c r="F86" s="68" t="s">
        <v>13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70"/>
      <c r="BV86" s="48"/>
      <c r="BW86" s="49"/>
      <c r="BX86" s="49"/>
      <c r="BY86" s="49"/>
      <c r="BZ86" s="49"/>
      <c r="CA86" s="49"/>
      <c r="CB86" s="49"/>
      <c r="CC86" s="50"/>
      <c r="CD86" s="48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50"/>
    </row>
    <row r="87" spans="1:111" ht="15" customHeight="1">
      <c r="A87" s="51"/>
      <c r="B87" s="52"/>
      <c r="C87" s="52"/>
      <c r="D87" s="52"/>
      <c r="E87" s="53"/>
      <c r="F87" s="68" t="s">
        <v>14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70"/>
      <c r="BV87" s="48"/>
      <c r="BW87" s="49"/>
      <c r="BX87" s="49"/>
      <c r="BY87" s="49"/>
      <c r="BZ87" s="49"/>
      <c r="CA87" s="49"/>
      <c r="CB87" s="49"/>
      <c r="CC87" s="50"/>
      <c r="CD87" s="48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50"/>
    </row>
    <row r="88" spans="1:111" ht="48" customHeight="1">
      <c r="A88" s="51" t="s">
        <v>7</v>
      </c>
      <c r="B88" s="52"/>
      <c r="C88" s="52"/>
      <c r="D88" s="52"/>
      <c r="E88" s="53"/>
      <c r="F88" s="108" t="s">
        <v>20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109"/>
      <c r="BV88" s="48" t="s">
        <v>97</v>
      </c>
      <c r="BW88" s="49"/>
      <c r="BX88" s="49"/>
      <c r="BY88" s="49"/>
      <c r="BZ88" s="49"/>
      <c r="CA88" s="49"/>
      <c r="CB88" s="49"/>
      <c r="CC88" s="50"/>
      <c r="CD88" s="48">
        <f>CD89</f>
        <v>0.04</v>
      </c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50"/>
    </row>
    <row r="89" spans="1:111" ht="15" customHeight="1">
      <c r="A89" s="51"/>
      <c r="B89" s="52"/>
      <c r="C89" s="52"/>
      <c r="D89" s="52"/>
      <c r="E89" s="53"/>
      <c r="F89" s="30"/>
      <c r="G89" s="58" t="s">
        <v>96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31"/>
      <c r="BV89" s="48" t="s">
        <v>97</v>
      </c>
      <c r="BW89" s="49"/>
      <c r="BX89" s="49"/>
      <c r="BY89" s="49"/>
      <c r="BZ89" s="49"/>
      <c r="CA89" s="49"/>
      <c r="CB89" s="49"/>
      <c r="CC89" s="50"/>
      <c r="CD89" s="48">
        <v>0.04</v>
      </c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50"/>
    </row>
    <row r="90" spans="1:111" ht="52.5" customHeight="1">
      <c r="A90" s="51" t="s">
        <v>8</v>
      </c>
      <c r="B90" s="52"/>
      <c r="C90" s="52"/>
      <c r="D90" s="52"/>
      <c r="E90" s="53"/>
      <c r="F90" s="108" t="s">
        <v>74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109"/>
      <c r="BV90" s="48"/>
      <c r="BW90" s="49"/>
      <c r="BX90" s="49"/>
      <c r="BY90" s="49"/>
      <c r="BZ90" s="49"/>
      <c r="CA90" s="49"/>
      <c r="CB90" s="49"/>
      <c r="CC90" s="50"/>
      <c r="CD90" s="48" t="s">
        <v>98</v>
      </c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50"/>
    </row>
    <row r="91" spans="1:111" ht="48.75" customHeight="1">
      <c r="A91" s="51" t="s">
        <v>10</v>
      </c>
      <c r="B91" s="52"/>
      <c r="C91" s="52"/>
      <c r="D91" s="52"/>
      <c r="E91" s="53"/>
      <c r="F91" s="108" t="s">
        <v>75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109"/>
      <c r="BV91" s="48" t="s">
        <v>97</v>
      </c>
      <c r="BW91" s="49"/>
      <c r="BX91" s="49"/>
      <c r="BY91" s="49"/>
      <c r="BZ91" s="49"/>
      <c r="CA91" s="49"/>
      <c r="CB91" s="49"/>
      <c r="CC91" s="50"/>
      <c r="CD91" s="48">
        <f>CD94</f>
        <v>100</v>
      </c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50"/>
    </row>
    <row r="92" spans="1:111" ht="15" customHeight="1" hidden="1">
      <c r="A92" s="51"/>
      <c r="B92" s="52"/>
      <c r="C92" s="52"/>
      <c r="D92" s="52"/>
      <c r="E92" s="53"/>
      <c r="F92" s="30"/>
      <c r="G92" s="58" t="s">
        <v>99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31"/>
      <c r="BV92" s="48" t="s">
        <v>97</v>
      </c>
      <c r="BW92" s="49"/>
      <c r="BX92" s="49"/>
      <c r="BY92" s="49"/>
      <c r="BZ92" s="49"/>
      <c r="CA92" s="49"/>
      <c r="CB92" s="49"/>
      <c r="CC92" s="50"/>
      <c r="CD92" s="48">
        <v>0</v>
      </c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50"/>
    </row>
    <row r="93" spans="1:111" ht="15" customHeight="1" hidden="1">
      <c r="A93" s="51"/>
      <c r="B93" s="52"/>
      <c r="C93" s="52"/>
      <c r="D93" s="52"/>
      <c r="E93" s="53"/>
      <c r="F93" s="30"/>
      <c r="G93" s="58" t="s">
        <v>121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31"/>
      <c r="BV93" s="48" t="s">
        <v>97</v>
      </c>
      <c r="BW93" s="49"/>
      <c r="BX93" s="49"/>
      <c r="BY93" s="49"/>
      <c r="BZ93" s="49"/>
      <c r="CA93" s="49"/>
      <c r="CB93" s="49"/>
      <c r="CC93" s="50"/>
      <c r="CD93" s="48">
        <v>0</v>
      </c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50"/>
    </row>
    <row r="94" spans="1:111" ht="21" customHeight="1">
      <c r="A94" s="51"/>
      <c r="B94" s="52"/>
      <c r="C94" s="52"/>
      <c r="D94" s="52"/>
      <c r="E94" s="53"/>
      <c r="F94" s="44"/>
      <c r="G94" s="58" t="s">
        <v>99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45"/>
      <c r="BV94" s="48" t="s">
        <v>97</v>
      </c>
      <c r="BW94" s="49"/>
      <c r="BX94" s="49"/>
      <c r="BY94" s="49"/>
      <c r="BZ94" s="49"/>
      <c r="CA94" s="49"/>
      <c r="CB94" s="49"/>
      <c r="CC94" s="50"/>
      <c r="CD94" s="48">
        <v>100</v>
      </c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50"/>
    </row>
    <row r="95" spans="1:111" ht="34.5" customHeight="1">
      <c r="A95" s="51" t="s">
        <v>11</v>
      </c>
      <c r="B95" s="52"/>
      <c r="C95" s="52"/>
      <c r="D95" s="52"/>
      <c r="E95" s="53"/>
      <c r="F95" s="108" t="s">
        <v>76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109"/>
      <c r="BV95" s="48"/>
      <c r="BW95" s="49"/>
      <c r="BX95" s="49"/>
      <c r="BY95" s="49"/>
      <c r="BZ95" s="49"/>
      <c r="CA95" s="49"/>
      <c r="CB95" s="49"/>
      <c r="CC95" s="50"/>
      <c r="CD95" s="48" t="s">
        <v>98</v>
      </c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50"/>
    </row>
    <row r="96" spans="1:111" ht="51.75" customHeight="1">
      <c r="A96" s="51" t="s">
        <v>12</v>
      </c>
      <c r="B96" s="52"/>
      <c r="C96" s="52"/>
      <c r="D96" s="52"/>
      <c r="E96" s="53"/>
      <c r="F96" s="108" t="s">
        <v>77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109"/>
      <c r="BV96" s="48" t="s">
        <v>97</v>
      </c>
      <c r="BW96" s="49"/>
      <c r="BX96" s="49"/>
      <c r="BY96" s="49"/>
      <c r="BZ96" s="49"/>
      <c r="CA96" s="49"/>
      <c r="CB96" s="49"/>
      <c r="CC96" s="50"/>
      <c r="CD96" s="48">
        <f>CD97</f>
        <v>25.8</v>
      </c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50"/>
    </row>
    <row r="97" spans="1:111" ht="22.5" customHeight="1">
      <c r="A97" s="51"/>
      <c r="B97" s="52"/>
      <c r="C97" s="52"/>
      <c r="D97" s="52"/>
      <c r="E97" s="53"/>
      <c r="F97" s="149" t="s">
        <v>122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1"/>
      <c r="BV97" s="48" t="s">
        <v>97</v>
      </c>
      <c r="BW97" s="49"/>
      <c r="BX97" s="49"/>
      <c r="BY97" s="49"/>
      <c r="BZ97" s="49"/>
      <c r="CA97" s="49"/>
      <c r="CB97" s="49"/>
      <c r="CC97" s="50"/>
      <c r="CD97" s="48">
        <v>25.8</v>
      </c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50"/>
    </row>
    <row r="98" spans="1:111" ht="35.25" customHeight="1">
      <c r="A98" s="51" t="s">
        <v>15</v>
      </c>
      <c r="B98" s="52"/>
      <c r="C98" s="52"/>
      <c r="D98" s="52"/>
      <c r="E98" s="53"/>
      <c r="F98" s="108" t="s">
        <v>78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109"/>
      <c r="BV98" s="48"/>
      <c r="BW98" s="49"/>
      <c r="BX98" s="49"/>
      <c r="BY98" s="49"/>
      <c r="BZ98" s="49"/>
      <c r="CA98" s="49"/>
      <c r="CB98" s="49"/>
      <c r="CC98" s="50"/>
      <c r="CD98" s="48" t="s">
        <v>98</v>
      </c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50"/>
    </row>
    <row r="99" spans="1:111" ht="34.5" customHeight="1">
      <c r="A99" s="51" t="s">
        <v>16</v>
      </c>
      <c r="B99" s="52"/>
      <c r="C99" s="52"/>
      <c r="D99" s="52"/>
      <c r="E99" s="53"/>
      <c r="F99" s="108" t="s">
        <v>21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109"/>
      <c r="BV99" s="48"/>
      <c r="BW99" s="49"/>
      <c r="BX99" s="49"/>
      <c r="BY99" s="49"/>
      <c r="BZ99" s="49"/>
      <c r="CA99" s="49"/>
      <c r="CB99" s="49"/>
      <c r="CC99" s="50"/>
      <c r="CD99" s="48">
        <v>265557.5</v>
      </c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50"/>
    </row>
    <row r="100" spans="1:111" ht="39" customHeight="1">
      <c r="A100" s="51" t="s">
        <v>17</v>
      </c>
      <c r="B100" s="52"/>
      <c r="C100" s="52"/>
      <c r="D100" s="52"/>
      <c r="E100" s="53"/>
      <c r="F100" s="108" t="s">
        <v>79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109"/>
      <c r="BV100" s="48"/>
      <c r="BW100" s="49"/>
      <c r="BX100" s="49"/>
      <c r="BY100" s="49"/>
      <c r="BZ100" s="49"/>
      <c r="CA100" s="49"/>
      <c r="CB100" s="49"/>
      <c r="CC100" s="50"/>
      <c r="CD100" s="48" t="s">
        <v>98</v>
      </c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50"/>
    </row>
    <row r="101" spans="1:111" ht="48" customHeight="1">
      <c r="A101" s="51" t="s">
        <v>18</v>
      </c>
      <c r="B101" s="52"/>
      <c r="C101" s="52"/>
      <c r="D101" s="52"/>
      <c r="E101" s="53"/>
      <c r="F101" s="108" t="s">
        <v>66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109"/>
      <c r="BV101" s="48"/>
      <c r="BW101" s="49"/>
      <c r="BX101" s="49"/>
      <c r="BY101" s="49"/>
      <c r="BZ101" s="49"/>
      <c r="CA101" s="49"/>
      <c r="CB101" s="49"/>
      <c r="CC101" s="50"/>
      <c r="CD101" s="48">
        <v>149</v>
      </c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50"/>
    </row>
    <row r="102" spans="1:111" ht="43.5" customHeight="1">
      <c r="A102" s="51" t="s">
        <v>19</v>
      </c>
      <c r="B102" s="52"/>
      <c r="C102" s="52"/>
      <c r="D102" s="52"/>
      <c r="E102" s="53"/>
      <c r="F102" s="108" t="s">
        <v>22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109"/>
      <c r="BV102" s="48"/>
      <c r="BW102" s="49"/>
      <c r="BX102" s="49"/>
      <c r="BY102" s="49"/>
      <c r="BZ102" s="49"/>
      <c r="CA102" s="49"/>
      <c r="CB102" s="49"/>
      <c r="CC102" s="50"/>
      <c r="CD102" s="48" t="s">
        <v>98</v>
      </c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50"/>
    </row>
    <row r="103" spans="1:111" ht="43.5" customHeight="1">
      <c r="A103" s="51" t="s">
        <v>27</v>
      </c>
      <c r="B103" s="52"/>
      <c r="C103" s="52"/>
      <c r="D103" s="52"/>
      <c r="E103" s="53"/>
      <c r="F103" s="108" t="s">
        <v>23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109"/>
      <c r="BV103" s="48" t="s">
        <v>94</v>
      </c>
      <c r="BW103" s="49"/>
      <c r="BX103" s="49"/>
      <c r="BY103" s="49"/>
      <c r="BZ103" s="49"/>
      <c r="CA103" s="49"/>
      <c r="CB103" s="49"/>
      <c r="CC103" s="50"/>
      <c r="CD103" s="72">
        <f>CD105+CD106+CD107</f>
        <v>14535287.989999998</v>
      </c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4"/>
    </row>
    <row r="104" spans="1:111" ht="16.5" customHeight="1">
      <c r="A104" s="51"/>
      <c r="B104" s="52"/>
      <c r="C104" s="52"/>
      <c r="D104" s="52"/>
      <c r="E104" s="53"/>
      <c r="F104" s="30"/>
      <c r="G104" s="59" t="s">
        <v>100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31"/>
      <c r="BV104" s="48"/>
      <c r="BW104" s="49"/>
      <c r="BX104" s="49"/>
      <c r="BY104" s="49"/>
      <c r="BZ104" s="49"/>
      <c r="CA104" s="49"/>
      <c r="CB104" s="49"/>
      <c r="CC104" s="50"/>
      <c r="CD104" s="72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4"/>
    </row>
    <row r="105" spans="1:111" ht="17.25" customHeight="1">
      <c r="A105" s="19"/>
      <c r="B105" s="20"/>
      <c r="C105" s="20"/>
      <c r="D105" s="20"/>
      <c r="E105" s="21"/>
      <c r="F105" s="30"/>
      <c r="G105" s="59" t="s">
        <v>101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31"/>
      <c r="BV105" s="48" t="s">
        <v>94</v>
      </c>
      <c r="BW105" s="49"/>
      <c r="BX105" s="49"/>
      <c r="BY105" s="49"/>
      <c r="BZ105" s="49"/>
      <c r="CA105" s="49"/>
      <c r="CB105" s="49"/>
      <c r="CC105" s="50"/>
      <c r="CD105" s="72">
        <v>14069500</v>
      </c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4"/>
    </row>
    <row r="106" spans="1:122" ht="15.75" customHeight="1">
      <c r="A106" s="51"/>
      <c r="B106" s="52"/>
      <c r="C106" s="52"/>
      <c r="D106" s="52"/>
      <c r="E106" s="53"/>
      <c r="F106" s="30"/>
      <c r="G106" s="59" t="s">
        <v>102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31"/>
      <c r="BV106" s="48" t="s">
        <v>94</v>
      </c>
      <c r="BW106" s="49"/>
      <c r="BX106" s="49"/>
      <c r="BY106" s="49"/>
      <c r="BZ106" s="49"/>
      <c r="CA106" s="49"/>
      <c r="CB106" s="49"/>
      <c r="CC106" s="50"/>
      <c r="CD106" s="72">
        <v>77624.7</v>
      </c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4"/>
      <c r="DR106" s="43"/>
    </row>
    <row r="107" spans="1:111" ht="30.75" customHeight="1">
      <c r="A107" s="51"/>
      <c r="B107" s="52"/>
      <c r="C107" s="52"/>
      <c r="D107" s="52"/>
      <c r="E107" s="53"/>
      <c r="F107" s="30"/>
      <c r="G107" s="59" t="s">
        <v>103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31"/>
      <c r="BV107" s="48" t="s">
        <v>94</v>
      </c>
      <c r="BW107" s="49"/>
      <c r="BX107" s="49"/>
      <c r="BY107" s="49"/>
      <c r="BZ107" s="49"/>
      <c r="CA107" s="49"/>
      <c r="CB107" s="49"/>
      <c r="CC107" s="50"/>
      <c r="CD107" s="72">
        <v>388163.29</v>
      </c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4"/>
    </row>
    <row r="108" spans="1:122" ht="43.5" customHeight="1">
      <c r="A108" s="51" t="s">
        <v>28</v>
      </c>
      <c r="B108" s="52"/>
      <c r="C108" s="52"/>
      <c r="D108" s="52"/>
      <c r="E108" s="53"/>
      <c r="F108" s="108" t="s">
        <v>24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109"/>
      <c r="BV108" s="48" t="s">
        <v>94</v>
      </c>
      <c r="BW108" s="49"/>
      <c r="BX108" s="49"/>
      <c r="BY108" s="49"/>
      <c r="BZ108" s="49"/>
      <c r="CA108" s="49"/>
      <c r="CB108" s="49"/>
      <c r="CC108" s="50"/>
      <c r="CD108" s="72">
        <f>CD110+CD111+CD112</f>
        <v>14098301.959999999</v>
      </c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4"/>
      <c r="DR108" s="43">
        <f>CD103-CD108</f>
        <v>436986.02999999933</v>
      </c>
    </row>
    <row r="109" spans="1:111" ht="17.25" customHeight="1">
      <c r="A109" s="51"/>
      <c r="B109" s="52"/>
      <c r="C109" s="52"/>
      <c r="D109" s="52"/>
      <c r="E109" s="53"/>
      <c r="F109" s="30"/>
      <c r="G109" s="59" t="s">
        <v>100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31"/>
      <c r="BV109" s="48"/>
      <c r="BW109" s="49"/>
      <c r="BX109" s="49"/>
      <c r="BY109" s="49"/>
      <c r="BZ109" s="49"/>
      <c r="CA109" s="49"/>
      <c r="CB109" s="49"/>
      <c r="CC109" s="50"/>
      <c r="CD109" s="72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4"/>
    </row>
    <row r="110" spans="1:111" ht="20.25" customHeight="1">
      <c r="A110" s="51"/>
      <c r="B110" s="52"/>
      <c r="C110" s="52"/>
      <c r="D110" s="52"/>
      <c r="E110" s="53"/>
      <c r="F110" s="30"/>
      <c r="G110" s="59" t="s">
        <v>101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31"/>
      <c r="BV110" s="48" t="s">
        <v>94</v>
      </c>
      <c r="BW110" s="49"/>
      <c r="BX110" s="49"/>
      <c r="BY110" s="49"/>
      <c r="BZ110" s="49"/>
      <c r="CA110" s="49"/>
      <c r="CB110" s="49"/>
      <c r="CC110" s="50"/>
      <c r="CD110" s="72">
        <v>13632513.97</v>
      </c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4"/>
    </row>
    <row r="111" spans="1:111" ht="15.75" customHeight="1">
      <c r="A111" s="51"/>
      <c r="B111" s="52"/>
      <c r="C111" s="52"/>
      <c r="D111" s="52"/>
      <c r="E111" s="53"/>
      <c r="F111" s="30"/>
      <c r="G111" s="59" t="s">
        <v>102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31"/>
      <c r="BV111" s="48" t="s">
        <v>94</v>
      </c>
      <c r="BW111" s="49"/>
      <c r="BX111" s="49"/>
      <c r="BY111" s="49"/>
      <c r="BZ111" s="49"/>
      <c r="CA111" s="49"/>
      <c r="CB111" s="49"/>
      <c r="CC111" s="50"/>
      <c r="CD111" s="72">
        <v>77624.7</v>
      </c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4"/>
    </row>
    <row r="112" spans="1:111" ht="33.75" customHeight="1">
      <c r="A112" s="19"/>
      <c r="B112" s="20"/>
      <c r="C112" s="20"/>
      <c r="D112" s="20"/>
      <c r="E112" s="21"/>
      <c r="F112" s="30"/>
      <c r="G112" s="59" t="s">
        <v>103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31"/>
      <c r="BV112" s="48" t="s">
        <v>94</v>
      </c>
      <c r="BW112" s="49"/>
      <c r="BX112" s="49"/>
      <c r="BY112" s="49"/>
      <c r="BZ112" s="49"/>
      <c r="CA112" s="49"/>
      <c r="CB112" s="49"/>
      <c r="CC112" s="50"/>
      <c r="CD112" s="72">
        <v>388163.29</v>
      </c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4"/>
    </row>
    <row r="113" spans="1:111" ht="48" customHeight="1">
      <c r="A113" s="158" t="s">
        <v>29</v>
      </c>
      <c r="B113" s="159"/>
      <c r="C113" s="159"/>
      <c r="D113" s="159"/>
      <c r="E113" s="160"/>
      <c r="F113" s="55" t="s">
        <v>80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7"/>
      <c r="BV113" s="48"/>
      <c r="BW113" s="49"/>
      <c r="BX113" s="49"/>
      <c r="BY113" s="49"/>
      <c r="BZ113" s="49"/>
      <c r="CA113" s="49"/>
      <c r="CB113" s="49"/>
      <c r="CC113" s="50"/>
      <c r="CD113" s="48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50"/>
    </row>
    <row r="114" spans="1:111" ht="32.25" customHeight="1">
      <c r="A114" s="158" t="s">
        <v>174</v>
      </c>
      <c r="B114" s="159"/>
      <c r="C114" s="159"/>
      <c r="D114" s="159"/>
      <c r="E114" s="160"/>
      <c r="F114" s="55" t="s">
        <v>165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7"/>
      <c r="BV114" s="68" t="s">
        <v>88</v>
      </c>
      <c r="BW114" s="69"/>
      <c r="BX114" s="69"/>
      <c r="BY114" s="69"/>
      <c r="BZ114" s="69"/>
      <c r="CA114" s="69"/>
      <c r="CB114" s="69"/>
      <c r="CC114" s="70"/>
      <c r="CD114" s="161">
        <v>160</v>
      </c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3"/>
    </row>
    <row r="115" spans="1:111" ht="47.25" customHeight="1">
      <c r="A115" s="51"/>
      <c r="B115" s="52"/>
      <c r="C115" s="52"/>
      <c r="D115" s="52"/>
      <c r="E115" s="53"/>
      <c r="F115" s="79" t="s">
        <v>168</v>
      </c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1"/>
      <c r="BV115" s="48" t="s">
        <v>97</v>
      </c>
      <c r="BW115" s="49"/>
      <c r="BX115" s="49"/>
      <c r="BY115" s="49"/>
      <c r="BZ115" s="49"/>
      <c r="CA115" s="49"/>
      <c r="CB115" s="49"/>
      <c r="CC115" s="50"/>
      <c r="CD115" s="155" t="s">
        <v>183</v>
      </c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7"/>
    </row>
    <row r="116" spans="1:111" ht="31.5" customHeight="1">
      <c r="A116" s="51"/>
      <c r="B116" s="52"/>
      <c r="C116" s="52"/>
      <c r="D116" s="52"/>
      <c r="E116" s="53"/>
      <c r="F116" s="79" t="s">
        <v>169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1"/>
      <c r="BV116" s="48" t="s">
        <v>97</v>
      </c>
      <c r="BW116" s="49"/>
      <c r="BX116" s="49"/>
      <c r="BY116" s="49"/>
      <c r="BZ116" s="49"/>
      <c r="CA116" s="49"/>
      <c r="CB116" s="49"/>
      <c r="CC116" s="50"/>
      <c r="CD116" s="155" t="s">
        <v>183</v>
      </c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7"/>
    </row>
    <row r="117" spans="1:111" ht="33.75" customHeight="1">
      <c r="A117" s="51"/>
      <c r="B117" s="52"/>
      <c r="C117" s="52"/>
      <c r="D117" s="52"/>
      <c r="E117" s="53"/>
      <c r="F117" s="79" t="s">
        <v>170</v>
      </c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1"/>
      <c r="BV117" s="48" t="s">
        <v>97</v>
      </c>
      <c r="BW117" s="49"/>
      <c r="BX117" s="49"/>
      <c r="BY117" s="49"/>
      <c r="BZ117" s="49"/>
      <c r="CA117" s="49"/>
      <c r="CB117" s="49"/>
      <c r="CC117" s="50"/>
      <c r="CD117" s="155" t="s">
        <v>183</v>
      </c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7"/>
    </row>
    <row r="118" spans="1:111" ht="33.75" customHeight="1">
      <c r="A118" s="51"/>
      <c r="B118" s="52"/>
      <c r="C118" s="52"/>
      <c r="D118" s="52"/>
      <c r="E118" s="53"/>
      <c r="F118" s="79" t="s">
        <v>171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1"/>
      <c r="BV118" s="48" t="s">
        <v>97</v>
      </c>
      <c r="BW118" s="49"/>
      <c r="BX118" s="49"/>
      <c r="BY118" s="49"/>
      <c r="BZ118" s="49"/>
      <c r="CA118" s="49"/>
      <c r="CB118" s="49"/>
      <c r="CC118" s="50"/>
      <c r="CD118" s="155" t="s">
        <v>184</v>
      </c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7"/>
    </row>
    <row r="119" spans="1:111" ht="59.25" customHeight="1">
      <c r="A119" s="51"/>
      <c r="B119" s="52"/>
      <c r="C119" s="52"/>
      <c r="D119" s="52"/>
      <c r="E119" s="53"/>
      <c r="F119" s="79" t="s">
        <v>172</v>
      </c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1"/>
      <c r="BV119" s="48" t="s">
        <v>97</v>
      </c>
      <c r="BW119" s="49"/>
      <c r="BX119" s="49"/>
      <c r="BY119" s="49"/>
      <c r="BZ119" s="49"/>
      <c r="CA119" s="49"/>
      <c r="CB119" s="49"/>
      <c r="CC119" s="50"/>
      <c r="CD119" s="155" t="s">
        <v>183</v>
      </c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7"/>
    </row>
    <row r="120" spans="1:111" ht="27" customHeight="1">
      <c r="A120" s="51"/>
      <c r="B120" s="52"/>
      <c r="C120" s="52"/>
      <c r="D120" s="52"/>
      <c r="E120" s="53"/>
      <c r="F120" s="79" t="s">
        <v>173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1"/>
      <c r="BV120" s="48" t="s">
        <v>97</v>
      </c>
      <c r="BW120" s="49"/>
      <c r="BX120" s="49"/>
      <c r="BY120" s="49"/>
      <c r="BZ120" s="49"/>
      <c r="CA120" s="49"/>
      <c r="CB120" s="49"/>
      <c r="CC120" s="50"/>
      <c r="CD120" s="152">
        <v>54.5</v>
      </c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4"/>
    </row>
    <row r="121" spans="1:111" ht="31.5" customHeight="1">
      <c r="A121" s="158" t="s">
        <v>175</v>
      </c>
      <c r="B121" s="159"/>
      <c r="C121" s="159"/>
      <c r="D121" s="159"/>
      <c r="E121" s="160"/>
      <c r="F121" s="55" t="s">
        <v>166</v>
      </c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7"/>
      <c r="BV121" s="48" t="s">
        <v>88</v>
      </c>
      <c r="BW121" s="49"/>
      <c r="BX121" s="49"/>
      <c r="BY121" s="49"/>
      <c r="BZ121" s="49"/>
      <c r="CA121" s="49"/>
      <c r="CB121" s="49"/>
      <c r="CC121" s="50"/>
      <c r="CD121" s="152">
        <v>175</v>
      </c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4"/>
    </row>
    <row r="122" spans="1:111" ht="40.5" customHeight="1">
      <c r="A122" s="51"/>
      <c r="B122" s="52"/>
      <c r="C122" s="52"/>
      <c r="D122" s="52"/>
      <c r="E122" s="53"/>
      <c r="F122" s="79" t="s">
        <v>176</v>
      </c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1"/>
      <c r="BV122" s="48" t="s">
        <v>97</v>
      </c>
      <c r="BW122" s="49"/>
      <c r="BX122" s="49"/>
      <c r="BY122" s="49"/>
      <c r="BZ122" s="49"/>
      <c r="CA122" s="49"/>
      <c r="CB122" s="49"/>
      <c r="CC122" s="50"/>
      <c r="CD122" s="155" t="s">
        <v>185</v>
      </c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7"/>
    </row>
    <row r="123" spans="1:111" ht="31.5" customHeight="1">
      <c r="A123" s="51"/>
      <c r="B123" s="52"/>
      <c r="C123" s="52"/>
      <c r="D123" s="52"/>
      <c r="E123" s="53"/>
      <c r="F123" s="79" t="s">
        <v>177</v>
      </c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1"/>
      <c r="BV123" s="48" t="s">
        <v>97</v>
      </c>
      <c r="BW123" s="49"/>
      <c r="BX123" s="49"/>
      <c r="BY123" s="49"/>
      <c r="BZ123" s="49"/>
      <c r="CA123" s="49"/>
      <c r="CB123" s="49"/>
      <c r="CC123" s="50"/>
      <c r="CD123" s="155" t="s">
        <v>183</v>
      </c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7"/>
    </row>
    <row r="124" spans="1:111" ht="33.75" customHeight="1">
      <c r="A124" s="51"/>
      <c r="B124" s="52"/>
      <c r="C124" s="52"/>
      <c r="D124" s="52"/>
      <c r="E124" s="53"/>
      <c r="F124" s="79" t="s">
        <v>170</v>
      </c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1"/>
      <c r="BV124" s="48" t="s">
        <v>97</v>
      </c>
      <c r="BW124" s="49"/>
      <c r="BX124" s="49"/>
      <c r="BY124" s="49"/>
      <c r="BZ124" s="49"/>
      <c r="CA124" s="49"/>
      <c r="CB124" s="49"/>
      <c r="CC124" s="50"/>
      <c r="CD124" s="155" t="s">
        <v>183</v>
      </c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7"/>
    </row>
    <row r="125" spans="1:111" ht="33.75" customHeight="1">
      <c r="A125" s="51"/>
      <c r="B125" s="52"/>
      <c r="C125" s="52"/>
      <c r="D125" s="52"/>
      <c r="E125" s="53"/>
      <c r="F125" s="79" t="s">
        <v>171</v>
      </c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1"/>
      <c r="BV125" s="48" t="s">
        <v>97</v>
      </c>
      <c r="BW125" s="49"/>
      <c r="BX125" s="49"/>
      <c r="BY125" s="49"/>
      <c r="BZ125" s="49"/>
      <c r="CA125" s="49"/>
      <c r="CB125" s="49"/>
      <c r="CC125" s="50"/>
      <c r="CD125" s="155" t="s">
        <v>184</v>
      </c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7"/>
    </row>
    <row r="126" spans="1:111" ht="59.25" customHeight="1">
      <c r="A126" s="51"/>
      <c r="B126" s="52"/>
      <c r="C126" s="52"/>
      <c r="D126" s="52"/>
      <c r="E126" s="53"/>
      <c r="F126" s="79" t="s">
        <v>178</v>
      </c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1"/>
      <c r="BV126" s="48" t="s">
        <v>97</v>
      </c>
      <c r="BW126" s="49"/>
      <c r="BX126" s="49"/>
      <c r="BY126" s="49"/>
      <c r="BZ126" s="49"/>
      <c r="CA126" s="49"/>
      <c r="CB126" s="49"/>
      <c r="CC126" s="50"/>
      <c r="CD126" s="155" t="s">
        <v>183</v>
      </c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7"/>
    </row>
    <row r="127" spans="1:111" ht="21.75" customHeight="1">
      <c r="A127" s="51"/>
      <c r="B127" s="52"/>
      <c r="C127" s="52"/>
      <c r="D127" s="52"/>
      <c r="E127" s="53"/>
      <c r="F127" s="79" t="s">
        <v>173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1"/>
      <c r="BV127" s="48" t="s">
        <v>97</v>
      </c>
      <c r="BW127" s="49"/>
      <c r="BX127" s="49"/>
      <c r="BY127" s="49"/>
      <c r="BZ127" s="49"/>
      <c r="CA127" s="49"/>
      <c r="CB127" s="49"/>
      <c r="CC127" s="50"/>
      <c r="CD127" s="152">
        <v>42.9</v>
      </c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4"/>
    </row>
    <row r="128" spans="1:111" ht="33" customHeight="1">
      <c r="A128" s="164" t="s">
        <v>179</v>
      </c>
      <c r="B128" s="165"/>
      <c r="C128" s="165"/>
      <c r="D128" s="165"/>
      <c r="E128" s="166"/>
      <c r="F128" s="55" t="s">
        <v>167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7"/>
      <c r="BV128" s="48" t="s">
        <v>88</v>
      </c>
      <c r="BW128" s="49"/>
      <c r="BX128" s="49"/>
      <c r="BY128" s="49"/>
      <c r="BZ128" s="49"/>
      <c r="CA128" s="49"/>
      <c r="CB128" s="49"/>
      <c r="CC128" s="50"/>
      <c r="CD128" s="152">
        <v>26</v>
      </c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4"/>
    </row>
    <row r="129" spans="1:111" ht="47.25" customHeight="1">
      <c r="A129" s="51"/>
      <c r="B129" s="52"/>
      <c r="C129" s="52"/>
      <c r="D129" s="52"/>
      <c r="E129" s="53"/>
      <c r="F129" s="79" t="s">
        <v>180</v>
      </c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1"/>
      <c r="BV129" s="48" t="s">
        <v>97</v>
      </c>
      <c r="BW129" s="49"/>
      <c r="BX129" s="49"/>
      <c r="BY129" s="49"/>
      <c r="BZ129" s="49"/>
      <c r="CA129" s="49"/>
      <c r="CB129" s="49"/>
      <c r="CC129" s="50"/>
      <c r="CD129" s="155" t="s">
        <v>183</v>
      </c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7"/>
    </row>
    <row r="130" spans="1:111" ht="31.5" customHeight="1">
      <c r="A130" s="51"/>
      <c r="B130" s="52"/>
      <c r="C130" s="52"/>
      <c r="D130" s="52"/>
      <c r="E130" s="53"/>
      <c r="F130" s="79" t="s">
        <v>181</v>
      </c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1"/>
      <c r="BV130" s="48" t="s">
        <v>97</v>
      </c>
      <c r="BW130" s="49"/>
      <c r="BX130" s="49"/>
      <c r="BY130" s="49"/>
      <c r="BZ130" s="49"/>
      <c r="CA130" s="49"/>
      <c r="CB130" s="49"/>
      <c r="CC130" s="50"/>
      <c r="CD130" s="155" t="s">
        <v>183</v>
      </c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7"/>
    </row>
    <row r="131" spans="1:111" ht="33.75" customHeight="1">
      <c r="A131" s="51"/>
      <c r="B131" s="52"/>
      <c r="C131" s="52"/>
      <c r="D131" s="52"/>
      <c r="E131" s="53"/>
      <c r="F131" s="79" t="s">
        <v>170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1"/>
      <c r="BV131" s="48" t="s">
        <v>97</v>
      </c>
      <c r="BW131" s="49"/>
      <c r="BX131" s="49"/>
      <c r="BY131" s="49"/>
      <c r="BZ131" s="49"/>
      <c r="CA131" s="49"/>
      <c r="CB131" s="49"/>
      <c r="CC131" s="50"/>
      <c r="CD131" s="155" t="s">
        <v>183</v>
      </c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7"/>
    </row>
    <row r="132" spans="1:111" ht="33.75" customHeight="1">
      <c r="A132" s="51"/>
      <c r="B132" s="52"/>
      <c r="C132" s="52"/>
      <c r="D132" s="52"/>
      <c r="E132" s="53"/>
      <c r="F132" s="79" t="s">
        <v>171</v>
      </c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1"/>
      <c r="BV132" s="48" t="s">
        <v>97</v>
      </c>
      <c r="BW132" s="49"/>
      <c r="BX132" s="49"/>
      <c r="BY132" s="49"/>
      <c r="BZ132" s="49"/>
      <c r="CA132" s="49"/>
      <c r="CB132" s="49"/>
      <c r="CC132" s="50"/>
      <c r="CD132" s="155" t="s">
        <v>184</v>
      </c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7"/>
    </row>
    <row r="133" spans="1:111" ht="59.25" customHeight="1">
      <c r="A133" s="51"/>
      <c r="B133" s="52"/>
      <c r="C133" s="52"/>
      <c r="D133" s="52"/>
      <c r="E133" s="53"/>
      <c r="F133" s="79" t="s">
        <v>178</v>
      </c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1"/>
      <c r="BV133" s="48" t="s">
        <v>97</v>
      </c>
      <c r="BW133" s="49"/>
      <c r="BX133" s="49"/>
      <c r="BY133" s="49"/>
      <c r="BZ133" s="49"/>
      <c r="CA133" s="49"/>
      <c r="CB133" s="49"/>
      <c r="CC133" s="50"/>
      <c r="CD133" s="155" t="s">
        <v>183</v>
      </c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7"/>
    </row>
    <row r="134" spans="1:111" ht="24.75" customHeight="1">
      <c r="A134" s="51"/>
      <c r="B134" s="52"/>
      <c r="C134" s="52"/>
      <c r="D134" s="52"/>
      <c r="E134" s="53"/>
      <c r="F134" s="79" t="s">
        <v>182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1"/>
      <c r="BV134" s="48" t="s">
        <v>97</v>
      </c>
      <c r="BW134" s="49"/>
      <c r="BX134" s="49"/>
      <c r="BY134" s="49"/>
      <c r="BZ134" s="49"/>
      <c r="CA134" s="49"/>
      <c r="CB134" s="49"/>
      <c r="CC134" s="50"/>
      <c r="CD134" s="152">
        <v>100</v>
      </c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4"/>
    </row>
    <row r="135" spans="1:111" ht="20.25" customHeight="1">
      <c r="A135" s="51"/>
      <c r="B135" s="52"/>
      <c r="C135" s="52"/>
      <c r="D135" s="52"/>
      <c r="E135" s="53"/>
      <c r="F135" s="79" t="s">
        <v>173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1"/>
      <c r="BV135" s="48" t="s">
        <v>97</v>
      </c>
      <c r="BW135" s="49"/>
      <c r="BX135" s="49"/>
      <c r="BY135" s="49"/>
      <c r="BZ135" s="49"/>
      <c r="CA135" s="49"/>
      <c r="CB135" s="49"/>
      <c r="CC135" s="50"/>
      <c r="CD135" s="152">
        <v>46.2</v>
      </c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4"/>
    </row>
    <row r="136" spans="1:111" ht="15" customHeight="1">
      <c r="A136" s="51"/>
      <c r="B136" s="52"/>
      <c r="C136" s="52"/>
      <c r="D136" s="52"/>
      <c r="E136" s="53"/>
      <c r="F136" s="68" t="s">
        <v>25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70"/>
      <c r="BV136" s="48"/>
      <c r="BW136" s="49"/>
      <c r="BX136" s="49"/>
      <c r="BY136" s="49"/>
      <c r="BZ136" s="49"/>
      <c r="CA136" s="49"/>
      <c r="CB136" s="49"/>
      <c r="CC136" s="5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</row>
    <row r="137" spans="1:111" ht="51" customHeight="1">
      <c r="A137" s="51"/>
      <c r="B137" s="52"/>
      <c r="C137" s="52"/>
      <c r="D137" s="52"/>
      <c r="E137" s="53"/>
      <c r="F137" s="64" t="s">
        <v>54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6"/>
      <c r="BV137" s="48"/>
      <c r="BW137" s="49"/>
      <c r="BX137" s="49"/>
      <c r="BY137" s="49"/>
      <c r="BZ137" s="49"/>
      <c r="CA137" s="49"/>
      <c r="CB137" s="49"/>
      <c r="CC137" s="50"/>
      <c r="CD137" s="64" t="s">
        <v>52</v>
      </c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6"/>
      <c r="CS137" s="64" t="s">
        <v>53</v>
      </c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6"/>
    </row>
    <row r="138" spans="1:111" ht="60" customHeight="1">
      <c r="A138" s="51" t="s">
        <v>7</v>
      </c>
      <c r="B138" s="52"/>
      <c r="C138" s="52"/>
      <c r="D138" s="52"/>
      <c r="E138" s="53"/>
      <c r="F138" s="44"/>
      <c r="G138" s="59" t="s">
        <v>26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45"/>
      <c r="BV138" s="48" t="s">
        <v>94</v>
      </c>
      <c r="BW138" s="49"/>
      <c r="BX138" s="49"/>
      <c r="BY138" s="49"/>
      <c r="BZ138" s="49"/>
      <c r="CA138" s="49"/>
      <c r="CB138" s="49"/>
      <c r="CC138" s="50"/>
      <c r="CD138" s="62">
        <v>11567156.06</v>
      </c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>
        <v>11567156.06</v>
      </c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</row>
    <row r="139" spans="1:111" ht="15" customHeight="1">
      <c r="A139" s="51"/>
      <c r="B139" s="52"/>
      <c r="C139" s="52"/>
      <c r="D139" s="52"/>
      <c r="E139" s="53"/>
      <c r="F139" s="44"/>
      <c r="G139" s="59" t="s">
        <v>111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45"/>
      <c r="BV139" s="48" t="s">
        <v>94</v>
      </c>
      <c r="BW139" s="49"/>
      <c r="BX139" s="49"/>
      <c r="BY139" s="49"/>
      <c r="BZ139" s="49"/>
      <c r="CA139" s="49"/>
      <c r="CB139" s="49"/>
      <c r="CC139" s="50"/>
      <c r="CD139" s="61">
        <v>11489750.06</v>
      </c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>
        <v>11489750.06</v>
      </c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</row>
    <row r="140" spans="1:111" ht="15" customHeight="1">
      <c r="A140" s="51"/>
      <c r="B140" s="52"/>
      <c r="C140" s="52"/>
      <c r="D140" s="52"/>
      <c r="E140" s="53"/>
      <c r="F140" s="44"/>
      <c r="G140" s="59" t="s">
        <v>112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45"/>
      <c r="BV140" s="48" t="s">
        <v>94</v>
      </c>
      <c r="BW140" s="49"/>
      <c r="BX140" s="49"/>
      <c r="BY140" s="49"/>
      <c r="BZ140" s="49"/>
      <c r="CA140" s="49"/>
      <c r="CB140" s="49"/>
      <c r="CC140" s="50"/>
      <c r="CD140" s="61">
        <v>77406</v>
      </c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>
        <v>77406</v>
      </c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</row>
    <row r="141" spans="1:111" ht="50.25" customHeight="1">
      <c r="A141" s="51" t="s">
        <v>8</v>
      </c>
      <c r="B141" s="52"/>
      <c r="C141" s="52"/>
      <c r="D141" s="52"/>
      <c r="E141" s="53"/>
      <c r="F141" s="44"/>
      <c r="G141" s="59" t="s">
        <v>35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45"/>
      <c r="BV141" s="48" t="s">
        <v>94</v>
      </c>
      <c r="BW141" s="49"/>
      <c r="BX141" s="49"/>
      <c r="BY141" s="49"/>
      <c r="BZ141" s="49"/>
      <c r="CA141" s="49"/>
      <c r="CB141" s="49"/>
      <c r="CC141" s="50"/>
      <c r="CD141" s="60">
        <v>170671.34</v>
      </c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>
        <v>170671.34</v>
      </c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</row>
    <row r="142" spans="1:111" ht="67.5" customHeight="1">
      <c r="A142" s="51" t="s">
        <v>10</v>
      </c>
      <c r="B142" s="52"/>
      <c r="C142" s="52"/>
      <c r="D142" s="52"/>
      <c r="E142" s="53"/>
      <c r="F142" s="44"/>
      <c r="G142" s="59" t="s">
        <v>36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45"/>
      <c r="BV142" s="48" t="s">
        <v>94</v>
      </c>
      <c r="BW142" s="49"/>
      <c r="BX142" s="49"/>
      <c r="BY142" s="49"/>
      <c r="BZ142" s="49"/>
      <c r="CA142" s="49"/>
      <c r="CB142" s="49"/>
      <c r="CC142" s="50"/>
      <c r="CD142" s="60">
        <v>2692932.26</v>
      </c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>
        <v>0</v>
      </c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</row>
    <row r="143" spans="1:111" ht="54.75" customHeight="1">
      <c r="A143" s="51" t="s">
        <v>11</v>
      </c>
      <c r="B143" s="52"/>
      <c r="C143" s="52"/>
      <c r="D143" s="52"/>
      <c r="E143" s="53"/>
      <c r="F143" s="44"/>
      <c r="G143" s="59" t="s">
        <v>37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45"/>
      <c r="BV143" s="48" t="s">
        <v>94</v>
      </c>
      <c r="BW143" s="49"/>
      <c r="BX143" s="49"/>
      <c r="BY143" s="49"/>
      <c r="BZ143" s="49"/>
      <c r="CA143" s="49"/>
      <c r="CB143" s="49"/>
      <c r="CC143" s="50"/>
      <c r="CD143" s="60">
        <v>4931122.35</v>
      </c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>
        <v>4938543.13</v>
      </c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</row>
    <row r="144" spans="1:111" ht="54.75" customHeight="1">
      <c r="A144" s="51" t="s">
        <v>12</v>
      </c>
      <c r="B144" s="52"/>
      <c r="C144" s="52"/>
      <c r="D144" s="52"/>
      <c r="E144" s="53"/>
      <c r="F144" s="44"/>
      <c r="G144" s="59" t="s">
        <v>38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45"/>
      <c r="BV144" s="48" t="s">
        <v>94</v>
      </c>
      <c r="BW144" s="49"/>
      <c r="BX144" s="49"/>
      <c r="BY144" s="49"/>
      <c r="BZ144" s="49"/>
      <c r="CA144" s="49"/>
      <c r="CB144" s="49"/>
      <c r="CC144" s="50"/>
      <c r="CD144" s="63">
        <v>1045510</v>
      </c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>
        <v>1045510</v>
      </c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</row>
    <row r="145" spans="1:111" ht="66.75" customHeight="1">
      <c r="A145" s="51" t="s">
        <v>15</v>
      </c>
      <c r="B145" s="52"/>
      <c r="C145" s="52"/>
      <c r="D145" s="52"/>
      <c r="E145" s="53"/>
      <c r="F145" s="44"/>
      <c r="G145" s="59" t="s">
        <v>39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45"/>
      <c r="BV145" s="48" t="s">
        <v>94</v>
      </c>
      <c r="BW145" s="49"/>
      <c r="BX145" s="49"/>
      <c r="BY145" s="49"/>
      <c r="BZ145" s="49"/>
      <c r="CA145" s="49"/>
      <c r="CB145" s="49"/>
      <c r="CC145" s="50"/>
      <c r="CD145" s="60" t="s">
        <v>98</v>
      </c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 t="s">
        <v>98</v>
      </c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</row>
    <row r="146" spans="1:111" ht="51.75" customHeight="1">
      <c r="A146" s="51" t="s">
        <v>16</v>
      </c>
      <c r="B146" s="52"/>
      <c r="C146" s="52"/>
      <c r="D146" s="52"/>
      <c r="E146" s="53"/>
      <c r="F146" s="44"/>
      <c r="G146" s="59" t="s">
        <v>40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45"/>
      <c r="BV146" s="48" t="s">
        <v>113</v>
      </c>
      <c r="BW146" s="49"/>
      <c r="BX146" s="49"/>
      <c r="BY146" s="49"/>
      <c r="BZ146" s="49"/>
      <c r="CA146" s="49"/>
      <c r="CB146" s="49"/>
      <c r="CC146" s="50"/>
      <c r="CD146" s="62">
        <f>CD147+CD148</f>
        <v>3268.77</v>
      </c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>
        <f>CS147+CS148</f>
        <v>3268.77</v>
      </c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</row>
    <row r="147" spans="1:111" ht="15" customHeight="1">
      <c r="A147" s="51"/>
      <c r="B147" s="52"/>
      <c r="C147" s="52"/>
      <c r="D147" s="52"/>
      <c r="E147" s="53"/>
      <c r="F147" s="44"/>
      <c r="G147" s="59" t="s">
        <v>111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45"/>
      <c r="BV147" s="48" t="s">
        <v>113</v>
      </c>
      <c r="BW147" s="49"/>
      <c r="BX147" s="49"/>
      <c r="BY147" s="49"/>
      <c r="BZ147" s="49"/>
      <c r="CA147" s="49"/>
      <c r="CB147" s="49"/>
      <c r="CC147" s="50"/>
      <c r="CD147" s="61">
        <v>3251.6</v>
      </c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>
        <v>3251.6</v>
      </c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</row>
    <row r="148" spans="1:111" ht="15" customHeight="1">
      <c r="A148" s="51"/>
      <c r="B148" s="52"/>
      <c r="C148" s="52"/>
      <c r="D148" s="52"/>
      <c r="E148" s="53"/>
      <c r="F148" s="44"/>
      <c r="G148" s="59" t="s">
        <v>112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45"/>
      <c r="BV148" s="48" t="s">
        <v>113</v>
      </c>
      <c r="BW148" s="49"/>
      <c r="BX148" s="49"/>
      <c r="BY148" s="49"/>
      <c r="BZ148" s="49"/>
      <c r="CA148" s="49"/>
      <c r="CB148" s="49"/>
      <c r="CC148" s="50"/>
      <c r="CD148" s="61">
        <v>17.17</v>
      </c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>
        <v>17.17</v>
      </c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</row>
    <row r="149" spans="1:111" ht="54.75" customHeight="1">
      <c r="A149" s="51" t="s">
        <v>17</v>
      </c>
      <c r="B149" s="52"/>
      <c r="C149" s="52"/>
      <c r="D149" s="52"/>
      <c r="E149" s="53"/>
      <c r="F149" s="44"/>
      <c r="G149" s="59" t="s">
        <v>41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45"/>
      <c r="BV149" s="48" t="s">
        <v>113</v>
      </c>
      <c r="BW149" s="49"/>
      <c r="BX149" s="49"/>
      <c r="BY149" s="49"/>
      <c r="BZ149" s="49"/>
      <c r="CA149" s="49"/>
      <c r="CB149" s="49"/>
      <c r="CC149" s="50"/>
      <c r="CD149" s="60">
        <v>48.3</v>
      </c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>
        <v>48.3</v>
      </c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</row>
    <row r="150" spans="1:111" ht="54" customHeight="1">
      <c r="A150" s="51" t="s">
        <v>18</v>
      </c>
      <c r="B150" s="52"/>
      <c r="C150" s="52"/>
      <c r="D150" s="52"/>
      <c r="E150" s="53"/>
      <c r="F150" s="44"/>
      <c r="G150" s="59" t="s">
        <v>42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45"/>
      <c r="BV150" s="48" t="s">
        <v>113</v>
      </c>
      <c r="BW150" s="49"/>
      <c r="BX150" s="49"/>
      <c r="BY150" s="49"/>
      <c r="BZ150" s="49"/>
      <c r="CA150" s="49"/>
      <c r="CB150" s="49"/>
      <c r="CC150" s="50"/>
      <c r="CD150" s="60">
        <v>762.1</v>
      </c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>
        <v>0</v>
      </c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</row>
    <row r="151" spans="1:111" ht="59.25" customHeight="1">
      <c r="A151" s="51" t="s">
        <v>19</v>
      </c>
      <c r="B151" s="52"/>
      <c r="C151" s="52"/>
      <c r="D151" s="52"/>
      <c r="E151" s="53"/>
      <c r="F151" s="44"/>
      <c r="G151" s="59" t="s">
        <v>43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45"/>
      <c r="BV151" s="48" t="s">
        <v>114</v>
      </c>
      <c r="BW151" s="49"/>
      <c r="BX151" s="49"/>
      <c r="BY151" s="49"/>
      <c r="BZ151" s="49"/>
      <c r="CA151" s="49"/>
      <c r="CB151" s="49"/>
      <c r="CC151" s="50"/>
      <c r="CD151" s="62">
        <v>2</v>
      </c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>
        <v>2</v>
      </c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</row>
    <row r="152" spans="1:111" ht="15" customHeight="1">
      <c r="A152" s="51"/>
      <c r="B152" s="52"/>
      <c r="C152" s="52"/>
      <c r="D152" s="52"/>
      <c r="E152" s="53"/>
      <c r="F152" s="44"/>
      <c r="G152" s="59" t="s">
        <v>111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45"/>
      <c r="BV152" s="48" t="s">
        <v>114</v>
      </c>
      <c r="BW152" s="49"/>
      <c r="BX152" s="49"/>
      <c r="BY152" s="49"/>
      <c r="BZ152" s="49"/>
      <c r="CA152" s="49"/>
      <c r="CB152" s="49"/>
      <c r="CC152" s="50"/>
      <c r="CD152" s="61">
        <v>1</v>
      </c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>
        <v>1</v>
      </c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</row>
    <row r="153" spans="1:111" ht="15" customHeight="1">
      <c r="A153" s="51"/>
      <c r="B153" s="52"/>
      <c r="C153" s="52"/>
      <c r="D153" s="52"/>
      <c r="E153" s="53"/>
      <c r="F153" s="44"/>
      <c r="G153" s="59" t="s">
        <v>112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45"/>
      <c r="BV153" s="48" t="s">
        <v>114</v>
      </c>
      <c r="BW153" s="49"/>
      <c r="BX153" s="49"/>
      <c r="BY153" s="49"/>
      <c r="BZ153" s="49"/>
      <c r="CA153" s="49"/>
      <c r="CB153" s="49"/>
      <c r="CC153" s="50"/>
      <c r="CD153" s="61">
        <v>1</v>
      </c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>
        <v>1</v>
      </c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</row>
    <row r="154" spans="1:111" ht="68.25" customHeight="1">
      <c r="A154" s="51" t="s">
        <v>27</v>
      </c>
      <c r="B154" s="52"/>
      <c r="C154" s="52"/>
      <c r="D154" s="52"/>
      <c r="E154" s="53"/>
      <c r="F154" s="44"/>
      <c r="G154" s="59" t="s">
        <v>44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45"/>
      <c r="BV154" s="48" t="s">
        <v>94</v>
      </c>
      <c r="BW154" s="49"/>
      <c r="BX154" s="49"/>
      <c r="BY154" s="49"/>
      <c r="BZ154" s="49"/>
      <c r="CA154" s="49"/>
      <c r="CB154" s="49"/>
      <c r="CC154" s="50"/>
      <c r="CD154" s="60">
        <v>13808.03</v>
      </c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>
        <v>20006.84</v>
      </c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</row>
    <row r="155" spans="1:111" ht="39" customHeight="1">
      <c r="A155" s="51" t="s">
        <v>28</v>
      </c>
      <c r="B155" s="52"/>
      <c r="C155" s="52"/>
      <c r="D155" s="52"/>
      <c r="E155" s="53"/>
      <c r="F155" s="44"/>
      <c r="G155" s="59" t="s">
        <v>45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45"/>
      <c r="BV155" s="48" t="s">
        <v>94</v>
      </c>
      <c r="BW155" s="49"/>
      <c r="BX155" s="49"/>
      <c r="BY155" s="49"/>
      <c r="BZ155" s="49"/>
      <c r="CA155" s="49"/>
      <c r="CB155" s="49"/>
      <c r="CC155" s="50"/>
      <c r="CD155" s="60" t="s">
        <v>98</v>
      </c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 t="s">
        <v>98</v>
      </c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</row>
    <row r="156" spans="1:111" ht="70.5" customHeight="1">
      <c r="A156" s="51" t="s">
        <v>29</v>
      </c>
      <c r="B156" s="52"/>
      <c r="C156" s="52"/>
      <c r="D156" s="52"/>
      <c r="E156" s="53"/>
      <c r="F156" s="44"/>
      <c r="G156" s="59" t="s">
        <v>46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45"/>
      <c r="BV156" s="48" t="s">
        <v>94</v>
      </c>
      <c r="BW156" s="49"/>
      <c r="BX156" s="49"/>
      <c r="BY156" s="49"/>
      <c r="BZ156" s="49"/>
      <c r="CA156" s="49"/>
      <c r="CB156" s="49"/>
      <c r="CC156" s="50"/>
      <c r="CD156" s="60" t="s">
        <v>98</v>
      </c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 t="s">
        <v>98</v>
      </c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</row>
    <row r="157" spans="1:111" ht="70.5" customHeight="1">
      <c r="A157" s="51" t="s">
        <v>30</v>
      </c>
      <c r="B157" s="52"/>
      <c r="C157" s="52"/>
      <c r="D157" s="52"/>
      <c r="E157" s="53"/>
      <c r="F157" s="44"/>
      <c r="G157" s="59" t="s">
        <v>47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45"/>
      <c r="BV157" s="48" t="s">
        <v>94</v>
      </c>
      <c r="BW157" s="49"/>
      <c r="BX157" s="49"/>
      <c r="BY157" s="49"/>
      <c r="BZ157" s="49"/>
      <c r="CA157" s="49"/>
      <c r="CB157" s="49"/>
      <c r="CC157" s="50"/>
      <c r="CD157" s="60" t="s">
        <v>98</v>
      </c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 t="s">
        <v>98</v>
      </c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</row>
    <row r="158" spans="1:111" ht="48.75" customHeight="1">
      <c r="A158" s="51" t="s">
        <v>31</v>
      </c>
      <c r="B158" s="52"/>
      <c r="C158" s="52"/>
      <c r="D158" s="52"/>
      <c r="E158" s="53"/>
      <c r="F158" s="44"/>
      <c r="G158" s="59" t="s">
        <v>48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45"/>
      <c r="BV158" s="48" t="s">
        <v>94</v>
      </c>
      <c r="BW158" s="49"/>
      <c r="BX158" s="49"/>
      <c r="BY158" s="49"/>
      <c r="BZ158" s="49"/>
      <c r="CA158" s="49"/>
      <c r="CB158" s="49"/>
      <c r="CC158" s="50"/>
      <c r="CD158" s="60">
        <v>283300</v>
      </c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>
        <v>283300</v>
      </c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</row>
    <row r="159" spans="1:111" ht="64.5" customHeight="1">
      <c r="A159" s="51" t="s">
        <v>32</v>
      </c>
      <c r="B159" s="52"/>
      <c r="C159" s="52"/>
      <c r="D159" s="52"/>
      <c r="E159" s="53"/>
      <c r="F159" s="44"/>
      <c r="G159" s="59" t="s">
        <v>49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45"/>
      <c r="BV159" s="48" t="s">
        <v>94</v>
      </c>
      <c r="BW159" s="49"/>
      <c r="BX159" s="49"/>
      <c r="BY159" s="49"/>
      <c r="BZ159" s="49"/>
      <c r="CA159" s="49"/>
      <c r="CB159" s="49"/>
      <c r="CC159" s="50"/>
      <c r="CD159" s="60" t="s">
        <v>98</v>
      </c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 t="s">
        <v>98</v>
      </c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</row>
    <row r="160" spans="1:111" ht="68.25" customHeight="1">
      <c r="A160" s="51" t="s">
        <v>33</v>
      </c>
      <c r="B160" s="52"/>
      <c r="C160" s="52"/>
      <c r="D160" s="52"/>
      <c r="E160" s="53"/>
      <c r="F160" s="44"/>
      <c r="G160" s="59" t="s">
        <v>50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45"/>
      <c r="BV160" s="48" t="s">
        <v>94</v>
      </c>
      <c r="BW160" s="49"/>
      <c r="BX160" s="49"/>
      <c r="BY160" s="49"/>
      <c r="BZ160" s="49"/>
      <c r="CA160" s="49"/>
      <c r="CB160" s="49"/>
      <c r="CC160" s="50"/>
      <c r="CD160" s="60" t="s">
        <v>98</v>
      </c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 t="s">
        <v>98</v>
      </c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</row>
    <row r="161" spans="1:111" ht="57.75" customHeight="1">
      <c r="A161" s="51" t="s">
        <v>34</v>
      </c>
      <c r="B161" s="52"/>
      <c r="C161" s="52"/>
      <c r="D161" s="52"/>
      <c r="E161" s="53"/>
      <c r="F161" s="44"/>
      <c r="G161" s="59" t="s">
        <v>51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45"/>
      <c r="BV161" s="48" t="s">
        <v>94</v>
      </c>
      <c r="BW161" s="49"/>
      <c r="BX161" s="49"/>
      <c r="BY161" s="49"/>
      <c r="BZ161" s="49"/>
      <c r="CA161" s="49"/>
      <c r="CB161" s="49"/>
      <c r="CC161" s="50"/>
      <c r="CD161" s="60" t="s">
        <v>98</v>
      </c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 t="s">
        <v>98</v>
      </c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</row>
  </sheetData>
  <sheetProtection/>
  <mergeCells count="621">
    <mergeCell ref="F135:BU135"/>
    <mergeCell ref="A134:E134"/>
    <mergeCell ref="F134:BU134"/>
    <mergeCell ref="BV134:CC134"/>
    <mergeCell ref="CD134:DG134"/>
    <mergeCell ref="A39:E39"/>
    <mergeCell ref="F39:BU39"/>
    <mergeCell ref="BV39:CC39"/>
    <mergeCell ref="CD39:DG39"/>
    <mergeCell ref="A40:E40"/>
    <mergeCell ref="A131:E131"/>
    <mergeCell ref="F131:BU131"/>
    <mergeCell ref="BV131:CC131"/>
    <mergeCell ref="CD131:DG131"/>
    <mergeCell ref="A132:E132"/>
    <mergeCell ref="F132:BU132"/>
    <mergeCell ref="BV132:CC132"/>
    <mergeCell ref="CD132:DG132"/>
    <mergeCell ref="A129:E129"/>
    <mergeCell ref="F129:BU129"/>
    <mergeCell ref="BV129:CC129"/>
    <mergeCell ref="CD129:DG129"/>
    <mergeCell ref="A130:E130"/>
    <mergeCell ref="F130:BU130"/>
    <mergeCell ref="BV130:CC130"/>
    <mergeCell ref="CD130:DG130"/>
    <mergeCell ref="A125:E125"/>
    <mergeCell ref="F125:BU125"/>
    <mergeCell ref="BV125:CC125"/>
    <mergeCell ref="CD125:DG125"/>
    <mergeCell ref="F126:BU126"/>
    <mergeCell ref="F127:BU127"/>
    <mergeCell ref="A123:E123"/>
    <mergeCell ref="F123:BU123"/>
    <mergeCell ref="BV123:CC123"/>
    <mergeCell ref="CD123:DG123"/>
    <mergeCell ref="A124:E124"/>
    <mergeCell ref="F124:BU124"/>
    <mergeCell ref="BV124:CC124"/>
    <mergeCell ref="CD124:DG124"/>
    <mergeCell ref="F120:BU120"/>
    <mergeCell ref="F121:BU121"/>
    <mergeCell ref="A122:E122"/>
    <mergeCell ref="F122:BU122"/>
    <mergeCell ref="BV122:CC122"/>
    <mergeCell ref="CD122:DG122"/>
    <mergeCell ref="F115:BU115"/>
    <mergeCell ref="F116:BU116"/>
    <mergeCell ref="F117:BU117"/>
    <mergeCell ref="F118:BU118"/>
    <mergeCell ref="F119:BU119"/>
    <mergeCell ref="F40:BU40"/>
    <mergeCell ref="F58:BU58"/>
    <mergeCell ref="F60:BU60"/>
    <mergeCell ref="F100:BU100"/>
    <mergeCell ref="F101:BU101"/>
    <mergeCell ref="F102:BU102"/>
    <mergeCell ref="F103:BU103"/>
    <mergeCell ref="F108:BU108"/>
    <mergeCell ref="F113:BU113"/>
    <mergeCell ref="F62:BU62"/>
    <mergeCell ref="F63:BU63"/>
    <mergeCell ref="F64:BU64"/>
    <mergeCell ref="F65:BU65"/>
    <mergeCell ref="F88:BU88"/>
    <mergeCell ref="F90:BU90"/>
    <mergeCell ref="F43:BU43"/>
    <mergeCell ref="F44:BU44"/>
    <mergeCell ref="F45:BU45"/>
    <mergeCell ref="F46:BU46"/>
    <mergeCell ref="F59:BU59"/>
    <mergeCell ref="F61:BU61"/>
    <mergeCell ref="A118:E118"/>
    <mergeCell ref="BV118:CC118"/>
    <mergeCell ref="CD118:DG118"/>
    <mergeCell ref="A119:E119"/>
    <mergeCell ref="BV119:CC119"/>
    <mergeCell ref="CD119:DG119"/>
    <mergeCell ref="BV116:CC116"/>
    <mergeCell ref="CD116:DG116"/>
    <mergeCell ref="A117:E117"/>
    <mergeCell ref="BV117:CC117"/>
    <mergeCell ref="CD117:DG117"/>
    <mergeCell ref="BV40:CC40"/>
    <mergeCell ref="CD40:DG40"/>
    <mergeCell ref="A60:E60"/>
    <mergeCell ref="BV60:CC60"/>
    <mergeCell ref="CD60:DG60"/>
    <mergeCell ref="A4:DG4"/>
    <mergeCell ref="E7:AW7"/>
    <mergeCell ref="BO7:DG7"/>
    <mergeCell ref="E8:AW8"/>
    <mergeCell ref="BO8:DG8"/>
    <mergeCell ref="O9:R9"/>
    <mergeCell ref="CE9:CV9"/>
    <mergeCell ref="CW9:CZ9"/>
    <mergeCell ref="U9:AL9"/>
    <mergeCell ref="AM9:AP9"/>
    <mergeCell ref="A36:E36"/>
    <mergeCell ref="F36:BU36"/>
    <mergeCell ref="BV36:CC36"/>
    <mergeCell ref="CD36:DG36"/>
    <mergeCell ref="DA9:DD9"/>
    <mergeCell ref="A11:DG11"/>
    <mergeCell ref="A12:DG12"/>
    <mergeCell ref="F13:DB13"/>
    <mergeCell ref="A14:DG14"/>
    <mergeCell ref="BB15:BF15"/>
    <mergeCell ref="AQ9:AT9"/>
    <mergeCell ref="BY9:CB9"/>
    <mergeCell ref="A17:E17"/>
    <mergeCell ref="F17:BU17"/>
    <mergeCell ref="BV17:CC17"/>
    <mergeCell ref="CD17:DG17"/>
    <mergeCell ref="A18:E18"/>
    <mergeCell ref="F18:BU18"/>
    <mergeCell ref="BV18:CC18"/>
    <mergeCell ref="CD18:DG18"/>
    <mergeCell ref="A19:E19"/>
    <mergeCell ref="F19:BU19"/>
    <mergeCell ref="BV19:CC19"/>
    <mergeCell ref="CD19:DG19"/>
    <mergeCell ref="A20:E20"/>
    <mergeCell ref="F20:BU20"/>
    <mergeCell ref="BV20:CC20"/>
    <mergeCell ref="CD20:DG20"/>
    <mergeCell ref="A21:E21"/>
    <mergeCell ref="F21:BU21"/>
    <mergeCell ref="BV21:CC21"/>
    <mergeCell ref="CD21:DG21"/>
    <mergeCell ref="A23:E23"/>
    <mergeCell ref="F23:BU23"/>
    <mergeCell ref="BV23:CC23"/>
    <mergeCell ref="CD23:DG23"/>
    <mergeCell ref="A24:E24"/>
    <mergeCell ref="F24:BU24"/>
    <mergeCell ref="BV24:CC24"/>
    <mergeCell ref="CD24:DG24"/>
    <mergeCell ref="A25:E25"/>
    <mergeCell ref="F25:BU25"/>
    <mergeCell ref="BV25:CC25"/>
    <mergeCell ref="CD25:DG25"/>
    <mergeCell ref="A26:E26"/>
    <mergeCell ref="F26:BU26"/>
    <mergeCell ref="BV26:CC26"/>
    <mergeCell ref="CD26:DG26"/>
    <mergeCell ref="A27:E27"/>
    <mergeCell ref="F27:BU27"/>
    <mergeCell ref="BV27:CC27"/>
    <mergeCell ref="CD27:DG27"/>
    <mergeCell ref="A28:E28"/>
    <mergeCell ref="F28:BU28"/>
    <mergeCell ref="BV28:CC28"/>
    <mergeCell ref="CD28:DG28"/>
    <mergeCell ref="A29:E29"/>
    <mergeCell ref="F29:BU29"/>
    <mergeCell ref="BV29:CC29"/>
    <mergeCell ref="CD29:DG29"/>
    <mergeCell ref="A30:E30"/>
    <mergeCell ref="F30:BU30"/>
    <mergeCell ref="BV30:CC30"/>
    <mergeCell ref="CD30:DG30"/>
    <mergeCell ref="BV31:CC31"/>
    <mergeCell ref="CD31:DG31"/>
    <mergeCell ref="A33:E33"/>
    <mergeCell ref="F33:BU33"/>
    <mergeCell ref="BV33:CC33"/>
    <mergeCell ref="CD33:DG33"/>
    <mergeCell ref="A34:E34"/>
    <mergeCell ref="F34:BU34"/>
    <mergeCell ref="BV34:CC34"/>
    <mergeCell ref="CD34:DG34"/>
    <mergeCell ref="A35:E35"/>
    <mergeCell ref="F35:BU35"/>
    <mergeCell ref="BV35:CC35"/>
    <mergeCell ref="CD35:DG35"/>
    <mergeCell ref="A37:E37"/>
    <mergeCell ref="F37:BU37"/>
    <mergeCell ref="BV37:CC37"/>
    <mergeCell ref="CD37:DG37"/>
    <mergeCell ref="A41:E41"/>
    <mergeCell ref="F41:BU41"/>
    <mergeCell ref="BV41:CC41"/>
    <mergeCell ref="CD41:DG41"/>
    <mergeCell ref="A38:E38"/>
    <mergeCell ref="F38:BU38"/>
    <mergeCell ref="A42:E42"/>
    <mergeCell ref="BV42:CC42"/>
    <mergeCell ref="CD42:DG42"/>
    <mergeCell ref="A43:E43"/>
    <mergeCell ref="BV43:CC43"/>
    <mergeCell ref="CD43:DG43"/>
    <mergeCell ref="F42:BU42"/>
    <mergeCell ref="A44:E44"/>
    <mergeCell ref="BV44:CC44"/>
    <mergeCell ref="CD44:DG44"/>
    <mergeCell ref="A45:E45"/>
    <mergeCell ref="BV45:CC45"/>
    <mergeCell ref="CD45:DG45"/>
    <mergeCell ref="A46:E46"/>
    <mergeCell ref="BV46:CC46"/>
    <mergeCell ref="CD46:DG46"/>
    <mergeCell ref="A47:E47"/>
    <mergeCell ref="G47:BT47"/>
    <mergeCell ref="BV47:CC47"/>
    <mergeCell ref="CD47:DG47"/>
    <mergeCell ref="A48:E48"/>
    <mergeCell ref="G48:BT48"/>
    <mergeCell ref="BV48:CC48"/>
    <mergeCell ref="CD48:DG48"/>
    <mergeCell ref="A49:E49"/>
    <mergeCell ref="G49:BT49"/>
    <mergeCell ref="BV49:CC49"/>
    <mergeCell ref="CD49:DG49"/>
    <mergeCell ref="A50:E50"/>
    <mergeCell ref="G50:BT50"/>
    <mergeCell ref="BV50:CC50"/>
    <mergeCell ref="CD50:DG50"/>
    <mergeCell ref="A51:E51"/>
    <mergeCell ref="G51:BT51"/>
    <mergeCell ref="BV51:CC51"/>
    <mergeCell ref="CD51:DG51"/>
    <mergeCell ref="A52:E52"/>
    <mergeCell ref="G52:BT52"/>
    <mergeCell ref="BV52:CC52"/>
    <mergeCell ref="CD52:DG52"/>
    <mergeCell ref="A53:E53"/>
    <mergeCell ref="G53:BT53"/>
    <mergeCell ref="BV53:CC53"/>
    <mergeCell ref="CD53:DG53"/>
    <mergeCell ref="A54:E54"/>
    <mergeCell ref="G54:BT54"/>
    <mergeCell ref="BV54:CC54"/>
    <mergeCell ref="CD54:DG54"/>
    <mergeCell ref="A55:E55"/>
    <mergeCell ref="G55:BT55"/>
    <mergeCell ref="BV55:CC55"/>
    <mergeCell ref="CD55:DG55"/>
    <mergeCell ref="BV59:CC59"/>
    <mergeCell ref="CD59:DG59"/>
    <mergeCell ref="A56:E56"/>
    <mergeCell ref="G56:BT56"/>
    <mergeCell ref="BV56:CC56"/>
    <mergeCell ref="CD56:DG56"/>
    <mergeCell ref="A57:E57"/>
    <mergeCell ref="G57:BT57"/>
    <mergeCell ref="BV57:CC57"/>
    <mergeCell ref="CD57:DG57"/>
    <mergeCell ref="A63:E63"/>
    <mergeCell ref="BV63:CC63"/>
    <mergeCell ref="CD63:DG63"/>
    <mergeCell ref="A58:E58"/>
    <mergeCell ref="BV58:CC58"/>
    <mergeCell ref="CD58:DG58"/>
    <mergeCell ref="A59:E59"/>
    <mergeCell ref="A64:E64"/>
    <mergeCell ref="BV64:CC64"/>
    <mergeCell ref="CD64:DG64"/>
    <mergeCell ref="A65:E65"/>
    <mergeCell ref="BV65:CC65"/>
    <mergeCell ref="CD65:DG65"/>
    <mergeCell ref="A66:E66"/>
    <mergeCell ref="G66:BT66"/>
    <mergeCell ref="BV66:CC66"/>
    <mergeCell ref="CD66:DG66"/>
    <mergeCell ref="A67:E67"/>
    <mergeCell ref="G67:BT67"/>
    <mergeCell ref="BV67:CC67"/>
    <mergeCell ref="CD67:DG67"/>
    <mergeCell ref="A68:E68"/>
    <mergeCell ref="G68:BT68"/>
    <mergeCell ref="BV68:CC68"/>
    <mergeCell ref="CD68:DG68"/>
    <mergeCell ref="A69:E69"/>
    <mergeCell ref="G69:BT69"/>
    <mergeCell ref="BV69:CC69"/>
    <mergeCell ref="CD69:DG69"/>
    <mergeCell ref="A70:E70"/>
    <mergeCell ref="G70:BT70"/>
    <mergeCell ref="BV70:CC70"/>
    <mergeCell ref="CD70:DG70"/>
    <mergeCell ref="A71:E71"/>
    <mergeCell ref="G71:BT71"/>
    <mergeCell ref="BV71:CC71"/>
    <mergeCell ref="CD71:DG71"/>
    <mergeCell ref="A72:E72"/>
    <mergeCell ref="G72:BT72"/>
    <mergeCell ref="BV72:CC72"/>
    <mergeCell ref="CD72:DG72"/>
    <mergeCell ref="A73:E73"/>
    <mergeCell ref="G73:BT73"/>
    <mergeCell ref="BV73:CC73"/>
    <mergeCell ref="CD73:DG73"/>
    <mergeCell ref="A74:E74"/>
    <mergeCell ref="G74:BT74"/>
    <mergeCell ref="BV74:CC74"/>
    <mergeCell ref="CD74:DG74"/>
    <mergeCell ref="A75:E75"/>
    <mergeCell ref="G75:BT75"/>
    <mergeCell ref="BV75:CC75"/>
    <mergeCell ref="CD75:DG75"/>
    <mergeCell ref="A76:E76"/>
    <mergeCell ref="G76:BT76"/>
    <mergeCell ref="BV76:CC76"/>
    <mergeCell ref="CD76:DG76"/>
    <mergeCell ref="A77:E77"/>
    <mergeCell ref="G77:BT77"/>
    <mergeCell ref="BV77:CC77"/>
    <mergeCell ref="CD77:DG77"/>
    <mergeCell ref="A78:E78"/>
    <mergeCell ref="G78:BT78"/>
    <mergeCell ref="BV78:CC78"/>
    <mergeCell ref="CD78:DG78"/>
    <mergeCell ref="A79:E79"/>
    <mergeCell ref="G79:BT79"/>
    <mergeCell ref="BV79:CC79"/>
    <mergeCell ref="CD79:DG79"/>
    <mergeCell ref="A80:E80"/>
    <mergeCell ref="G80:BT80"/>
    <mergeCell ref="BV80:CC80"/>
    <mergeCell ref="CD80:DG80"/>
    <mergeCell ref="A81:E81"/>
    <mergeCell ref="G81:BT81"/>
    <mergeCell ref="BV81:CC81"/>
    <mergeCell ref="CD81:DG81"/>
    <mergeCell ref="A82:E82"/>
    <mergeCell ref="G82:BT82"/>
    <mergeCell ref="BV82:CC82"/>
    <mergeCell ref="CD82:DG82"/>
    <mergeCell ref="A83:E83"/>
    <mergeCell ref="G83:BT83"/>
    <mergeCell ref="BV83:CC83"/>
    <mergeCell ref="CD83:DG83"/>
    <mergeCell ref="A84:E84"/>
    <mergeCell ref="G84:BT84"/>
    <mergeCell ref="BV84:CC84"/>
    <mergeCell ref="CD84:DG84"/>
    <mergeCell ref="A85:E85"/>
    <mergeCell ref="G85:BT85"/>
    <mergeCell ref="BV85:CC85"/>
    <mergeCell ref="CD85:DG85"/>
    <mergeCell ref="A86:E86"/>
    <mergeCell ref="F86:BU86"/>
    <mergeCell ref="BV86:CC86"/>
    <mergeCell ref="CD86:DG86"/>
    <mergeCell ref="A87:E87"/>
    <mergeCell ref="F87:BU87"/>
    <mergeCell ref="BV87:CC87"/>
    <mergeCell ref="CD87:DG87"/>
    <mergeCell ref="A88:E88"/>
    <mergeCell ref="BV88:CC88"/>
    <mergeCell ref="CD88:DG88"/>
    <mergeCell ref="A89:E89"/>
    <mergeCell ref="G89:BT89"/>
    <mergeCell ref="BV89:CC89"/>
    <mergeCell ref="CD89:DG89"/>
    <mergeCell ref="A90:E90"/>
    <mergeCell ref="BV90:CC90"/>
    <mergeCell ref="CD90:DG90"/>
    <mergeCell ref="A91:E91"/>
    <mergeCell ref="BV91:CC91"/>
    <mergeCell ref="CD91:DG91"/>
    <mergeCell ref="F91:BU91"/>
    <mergeCell ref="A92:E92"/>
    <mergeCell ref="G92:BT92"/>
    <mergeCell ref="BV92:CC92"/>
    <mergeCell ref="CD92:DG92"/>
    <mergeCell ref="A93:E93"/>
    <mergeCell ref="G93:BT93"/>
    <mergeCell ref="BV93:CC93"/>
    <mergeCell ref="CD93:DG93"/>
    <mergeCell ref="A95:E95"/>
    <mergeCell ref="BV95:CC95"/>
    <mergeCell ref="CD95:DG95"/>
    <mergeCell ref="A96:E96"/>
    <mergeCell ref="BV96:CC96"/>
    <mergeCell ref="CD96:DG96"/>
    <mergeCell ref="F95:BU95"/>
    <mergeCell ref="F96:BU96"/>
    <mergeCell ref="A97:E97"/>
    <mergeCell ref="BV97:CC97"/>
    <mergeCell ref="CD97:DG97"/>
    <mergeCell ref="A98:E98"/>
    <mergeCell ref="BV98:CC98"/>
    <mergeCell ref="CD98:DG98"/>
    <mergeCell ref="F97:BU97"/>
    <mergeCell ref="F98:BU98"/>
    <mergeCell ref="A99:E99"/>
    <mergeCell ref="BV99:CC99"/>
    <mergeCell ref="CD99:DG99"/>
    <mergeCell ref="A100:E100"/>
    <mergeCell ref="BV100:CC100"/>
    <mergeCell ref="CD100:DG100"/>
    <mergeCell ref="F99:BU99"/>
    <mergeCell ref="A101:E101"/>
    <mergeCell ref="BV101:CC101"/>
    <mergeCell ref="CD101:DG101"/>
    <mergeCell ref="A102:E102"/>
    <mergeCell ref="BV102:CC102"/>
    <mergeCell ref="CD102:DG102"/>
    <mergeCell ref="A103:E103"/>
    <mergeCell ref="BV103:CC103"/>
    <mergeCell ref="CD103:DG103"/>
    <mergeCell ref="A104:E104"/>
    <mergeCell ref="G104:BT104"/>
    <mergeCell ref="BV104:CC104"/>
    <mergeCell ref="CD104:DG104"/>
    <mergeCell ref="G105:BT105"/>
    <mergeCell ref="BV105:CC105"/>
    <mergeCell ref="CD105:DG105"/>
    <mergeCell ref="A106:E106"/>
    <mergeCell ref="G106:BT106"/>
    <mergeCell ref="BV106:CC106"/>
    <mergeCell ref="CD106:DG106"/>
    <mergeCell ref="A107:E107"/>
    <mergeCell ref="G107:BT107"/>
    <mergeCell ref="BV107:CC107"/>
    <mergeCell ref="CD107:DG107"/>
    <mergeCell ref="A108:E108"/>
    <mergeCell ref="BV108:CC108"/>
    <mergeCell ref="CD108:DG108"/>
    <mergeCell ref="A109:E109"/>
    <mergeCell ref="G109:BT109"/>
    <mergeCell ref="BV109:CC109"/>
    <mergeCell ref="CD109:DG109"/>
    <mergeCell ref="A110:E110"/>
    <mergeCell ref="G110:BT110"/>
    <mergeCell ref="BV110:CC110"/>
    <mergeCell ref="CD110:DG110"/>
    <mergeCell ref="A111:E111"/>
    <mergeCell ref="G111:BT111"/>
    <mergeCell ref="BV111:CC111"/>
    <mergeCell ref="CD111:DG111"/>
    <mergeCell ref="G112:BT112"/>
    <mergeCell ref="BV112:CC112"/>
    <mergeCell ref="CD112:DG112"/>
    <mergeCell ref="A113:E113"/>
    <mergeCell ref="BV113:CC113"/>
    <mergeCell ref="CD113:DG113"/>
    <mergeCell ref="A114:E114"/>
    <mergeCell ref="BV114:CC114"/>
    <mergeCell ref="CD114:DG114"/>
    <mergeCell ref="F114:BU114"/>
    <mergeCell ref="A115:E115"/>
    <mergeCell ref="BV115:CC115"/>
    <mergeCell ref="CD115:DG115"/>
    <mergeCell ref="A120:E120"/>
    <mergeCell ref="BV120:CC120"/>
    <mergeCell ref="CD120:DG120"/>
    <mergeCell ref="A116:E116"/>
    <mergeCell ref="A121:E121"/>
    <mergeCell ref="BV121:CC121"/>
    <mergeCell ref="CD121:DG121"/>
    <mergeCell ref="CD133:DG133"/>
    <mergeCell ref="A126:E126"/>
    <mergeCell ref="BV126:CC126"/>
    <mergeCell ref="CD126:DG126"/>
    <mergeCell ref="A127:E127"/>
    <mergeCell ref="BV133:CC133"/>
    <mergeCell ref="BV127:CC127"/>
    <mergeCell ref="CD127:DG127"/>
    <mergeCell ref="F136:BU136"/>
    <mergeCell ref="BV136:CC136"/>
    <mergeCell ref="CD136:DG136"/>
    <mergeCell ref="F128:BU128"/>
    <mergeCell ref="F133:BU133"/>
    <mergeCell ref="A135:E135"/>
    <mergeCell ref="BV135:CC135"/>
    <mergeCell ref="CD135:DG135"/>
    <mergeCell ref="A136:E136"/>
    <mergeCell ref="A128:E128"/>
    <mergeCell ref="BV128:CC128"/>
    <mergeCell ref="CD128:DG128"/>
    <mergeCell ref="A133:E133"/>
    <mergeCell ref="A137:E137"/>
    <mergeCell ref="F137:BU137"/>
    <mergeCell ref="BV137:CC137"/>
    <mergeCell ref="CD137:CR137"/>
    <mergeCell ref="CS137:DG137"/>
    <mergeCell ref="A138:E138"/>
    <mergeCell ref="G138:BT138"/>
    <mergeCell ref="BV138:CC138"/>
    <mergeCell ref="CD138:CR138"/>
    <mergeCell ref="CS138:DG138"/>
    <mergeCell ref="A139:E139"/>
    <mergeCell ref="G139:BT139"/>
    <mergeCell ref="BV139:CC139"/>
    <mergeCell ref="CD139:CR139"/>
    <mergeCell ref="CS139:DG139"/>
    <mergeCell ref="A140:E140"/>
    <mergeCell ref="G140:BT140"/>
    <mergeCell ref="BV140:CC140"/>
    <mergeCell ref="CD140:CR140"/>
    <mergeCell ref="CS140:DG140"/>
    <mergeCell ref="A141:E141"/>
    <mergeCell ref="G141:BT141"/>
    <mergeCell ref="BV141:CC141"/>
    <mergeCell ref="CD141:CR141"/>
    <mergeCell ref="CS141:DG141"/>
    <mergeCell ref="A142:E142"/>
    <mergeCell ref="G142:BT142"/>
    <mergeCell ref="BV142:CC142"/>
    <mergeCell ref="CD142:CR142"/>
    <mergeCell ref="CS142:DG142"/>
    <mergeCell ref="A143:E143"/>
    <mergeCell ref="G143:BT143"/>
    <mergeCell ref="BV143:CC143"/>
    <mergeCell ref="CD143:CR143"/>
    <mergeCell ref="CS143:DG143"/>
    <mergeCell ref="A144:E144"/>
    <mergeCell ref="G144:BT144"/>
    <mergeCell ref="BV144:CC144"/>
    <mergeCell ref="CD144:CR144"/>
    <mergeCell ref="CS144:DG144"/>
    <mergeCell ref="A145:E145"/>
    <mergeCell ref="G145:BT145"/>
    <mergeCell ref="BV145:CC145"/>
    <mergeCell ref="CD145:CR145"/>
    <mergeCell ref="CS145:DG145"/>
    <mergeCell ref="A146:E146"/>
    <mergeCell ref="G146:BT146"/>
    <mergeCell ref="BV146:CC146"/>
    <mergeCell ref="CD146:CR146"/>
    <mergeCell ref="CS146:DG146"/>
    <mergeCell ref="A147:E147"/>
    <mergeCell ref="G147:BT147"/>
    <mergeCell ref="BV147:CC147"/>
    <mergeCell ref="CD147:CR147"/>
    <mergeCell ref="CS147:DG147"/>
    <mergeCell ref="A148:E148"/>
    <mergeCell ref="G148:BT148"/>
    <mergeCell ref="BV148:CC148"/>
    <mergeCell ref="CD148:CR148"/>
    <mergeCell ref="CS148:DG148"/>
    <mergeCell ref="A149:E149"/>
    <mergeCell ref="G149:BT149"/>
    <mergeCell ref="BV149:CC149"/>
    <mergeCell ref="CD149:CR149"/>
    <mergeCell ref="CS149:DG149"/>
    <mergeCell ref="A150:E150"/>
    <mergeCell ref="G150:BT150"/>
    <mergeCell ref="BV150:CC150"/>
    <mergeCell ref="CD150:CR150"/>
    <mergeCell ref="CS150:DG150"/>
    <mergeCell ref="A151:E151"/>
    <mergeCell ref="G151:BT151"/>
    <mergeCell ref="BV151:CC151"/>
    <mergeCell ref="CD151:CR151"/>
    <mergeCell ref="CS151:DG151"/>
    <mergeCell ref="A152:E152"/>
    <mergeCell ref="G152:BT152"/>
    <mergeCell ref="BV152:CC152"/>
    <mergeCell ref="CD152:CR152"/>
    <mergeCell ref="CS152:DG152"/>
    <mergeCell ref="A153:E153"/>
    <mergeCell ref="G153:BT153"/>
    <mergeCell ref="BV153:CC153"/>
    <mergeCell ref="CD153:CR153"/>
    <mergeCell ref="CS153:DG153"/>
    <mergeCell ref="A154:E154"/>
    <mergeCell ref="G154:BT154"/>
    <mergeCell ref="BV154:CC154"/>
    <mergeCell ref="CD154:CR154"/>
    <mergeCell ref="CS154:DG154"/>
    <mergeCell ref="A155:E155"/>
    <mergeCell ref="G155:BT155"/>
    <mergeCell ref="BV155:CC155"/>
    <mergeCell ref="CD155:CR155"/>
    <mergeCell ref="CS155:DG155"/>
    <mergeCell ref="A156:E156"/>
    <mergeCell ref="G156:BT156"/>
    <mergeCell ref="BV156:CC156"/>
    <mergeCell ref="CD156:CR156"/>
    <mergeCell ref="CS156:DG156"/>
    <mergeCell ref="A157:E157"/>
    <mergeCell ref="G157:BT157"/>
    <mergeCell ref="BV157:CC157"/>
    <mergeCell ref="CD157:CR157"/>
    <mergeCell ref="CS157:DG157"/>
    <mergeCell ref="A158:E158"/>
    <mergeCell ref="G158:BT158"/>
    <mergeCell ref="BV158:CC158"/>
    <mergeCell ref="CD158:CR158"/>
    <mergeCell ref="CS158:DG158"/>
    <mergeCell ref="G159:BT159"/>
    <mergeCell ref="BV159:CC159"/>
    <mergeCell ref="CD159:CR159"/>
    <mergeCell ref="CS159:DG159"/>
    <mergeCell ref="A160:E160"/>
    <mergeCell ref="G160:BT160"/>
    <mergeCell ref="BV160:CC160"/>
    <mergeCell ref="CD160:CR160"/>
    <mergeCell ref="CS160:DG160"/>
    <mergeCell ref="A94:E94"/>
    <mergeCell ref="G94:BT94"/>
    <mergeCell ref="BV94:CC94"/>
    <mergeCell ref="CD94:DG94"/>
    <mergeCell ref="A161:E161"/>
    <mergeCell ref="G161:BT161"/>
    <mergeCell ref="BV161:CC161"/>
    <mergeCell ref="CD161:CR161"/>
    <mergeCell ref="CS161:DG161"/>
    <mergeCell ref="A159:E159"/>
    <mergeCell ref="A22:E22"/>
    <mergeCell ref="F22:BU22"/>
    <mergeCell ref="BV22:CC22"/>
    <mergeCell ref="CD22:DG22"/>
    <mergeCell ref="A32:E32"/>
    <mergeCell ref="F32:BU32"/>
    <mergeCell ref="BV32:CC32"/>
    <mergeCell ref="CD32:DG32"/>
    <mergeCell ref="A31:E31"/>
    <mergeCell ref="F31:BU31"/>
    <mergeCell ref="BV38:CC38"/>
    <mergeCell ref="CD38:DG38"/>
    <mergeCell ref="A62:E62"/>
    <mergeCell ref="BV62:CC62"/>
    <mergeCell ref="CD62:DG62"/>
    <mergeCell ref="A61:E61"/>
    <mergeCell ref="BV61:CC61"/>
    <mergeCell ref="CD61:DG6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rowBreaks count="6" manualBreakCount="6">
    <brk id="38" max="110" man="1"/>
    <brk id="64" max="110" man="1"/>
    <brk id="97" max="110" man="1"/>
    <brk id="112" max="110" man="1"/>
    <brk id="135" max="110" man="1"/>
    <brk id="154" max="110" man="1"/>
  </rowBreaks>
  <colBreaks count="1" manualBreakCount="1">
    <brk id="111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42"/>
  <sheetViews>
    <sheetView view="pageBreakPreview" zoomScaleSheetLayoutView="100" zoomScalePageLayoutView="0" workbookViewId="0" topLeftCell="A122">
      <selection activeCell="CS123" sqref="CS123:DG123"/>
    </sheetView>
  </sheetViews>
  <sheetFormatPr defaultColWidth="0.875" defaultRowHeight="15" customHeight="1"/>
  <cols>
    <col min="1" max="3" width="0.875" style="1" customWidth="1"/>
    <col min="4" max="4" width="0.74609375" style="1" customWidth="1"/>
    <col min="5" max="5" width="0.875" style="1" hidden="1" customWidth="1"/>
    <col min="6" max="48" width="0.875" style="1" customWidth="1"/>
    <col min="49" max="49" width="1.625" style="1" customWidth="1"/>
    <col min="50" max="50" width="1.75390625" style="1" customWidth="1"/>
    <col min="51" max="72" width="0.875" style="1" customWidth="1"/>
    <col min="73" max="73" width="3.375" style="1" customWidth="1"/>
    <col min="74" max="108" width="0.875" style="1" customWidth="1"/>
    <col min="109" max="109" width="0.37109375" style="1" customWidth="1"/>
    <col min="110" max="110" width="1.875" style="1" hidden="1" customWidth="1"/>
    <col min="111" max="111" width="2.25390625" style="1" customWidth="1"/>
    <col min="112" max="121" width="0.875" style="1" customWidth="1"/>
    <col min="122" max="122" width="27.875" style="1" customWidth="1"/>
    <col min="123" max="16384" width="0.875" style="1" customWidth="1"/>
  </cols>
  <sheetData>
    <row r="1" spans="9:111" s="7" customFormat="1" ht="11.25" customHeight="1">
      <c r="I1" s="8"/>
      <c r="DG1" s="16" t="s">
        <v>55</v>
      </c>
    </row>
    <row r="2" spans="9:111" s="7" customFormat="1" ht="11.25" customHeight="1">
      <c r="I2" s="8"/>
      <c r="DG2" s="16" t="s">
        <v>56</v>
      </c>
    </row>
    <row r="3" spans="9:111" s="7" customFormat="1" ht="11.25" customHeight="1">
      <c r="I3" s="8"/>
      <c r="DG3" s="16" t="s">
        <v>57</v>
      </c>
    </row>
    <row r="4" spans="1:111" ht="6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</row>
    <row r="5" spans="5:67" ht="15" customHeight="1">
      <c r="E5" s="1" t="s">
        <v>81</v>
      </c>
      <c r="BO5" s="1" t="s">
        <v>58</v>
      </c>
    </row>
    <row r="6" spans="1:111" ht="15" customHeight="1">
      <c r="A6" s="18"/>
      <c r="B6" s="18" t="s">
        <v>82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BK6" s="18"/>
      <c r="BL6" s="18" t="s">
        <v>83</v>
      </c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</row>
    <row r="7" spans="5:111" ht="15">
      <c r="E7" s="97" t="s">
        <v>115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BO7" s="97" t="s">
        <v>84</v>
      </c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</row>
    <row r="8" spans="5:111" ht="15"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</row>
    <row r="9" spans="14:109" ht="15">
      <c r="N9" s="10" t="s">
        <v>59</v>
      </c>
      <c r="O9" s="89"/>
      <c r="P9" s="89"/>
      <c r="Q9" s="89"/>
      <c r="R9" s="89"/>
      <c r="S9" s="9" t="s">
        <v>59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104">
        <v>20</v>
      </c>
      <c r="AN9" s="104"/>
      <c r="AO9" s="104"/>
      <c r="AP9" s="104"/>
      <c r="AQ9" s="88" t="s">
        <v>32</v>
      </c>
      <c r="AR9" s="88"/>
      <c r="AS9" s="88"/>
      <c r="AT9" s="88"/>
      <c r="AU9" s="1" t="s">
        <v>60</v>
      </c>
      <c r="BX9" s="10" t="s">
        <v>59</v>
      </c>
      <c r="BY9" s="89"/>
      <c r="BZ9" s="89"/>
      <c r="CA9" s="89"/>
      <c r="CB9" s="89"/>
      <c r="CC9" s="9" t="s">
        <v>59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104">
        <v>20</v>
      </c>
      <c r="CX9" s="104"/>
      <c r="CY9" s="104"/>
      <c r="CZ9" s="104"/>
      <c r="DA9" s="88" t="s">
        <v>32</v>
      </c>
      <c r="DB9" s="88"/>
      <c r="DC9" s="88"/>
      <c r="DD9" s="88"/>
      <c r="DE9" s="1" t="s">
        <v>60</v>
      </c>
    </row>
    <row r="10" ht="7.5" customHeight="1"/>
    <row r="11" spans="1:111" s="11" customFormat="1" ht="15" customHeight="1">
      <c r="A11" s="112" t="s">
        <v>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</row>
    <row r="12" spans="1:111" s="11" customFormat="1" ht="16.5">
      <c r="A12" s="112" t="s">
        <v>61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</row>
    <row r="13" spans="6:106" s="12" customFormat="1" ht="16.5">
      <c r="F13" s="94" t="s">
        <v>85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</row>
    <row r="14" spans="1:111" s="11" customFormat="1" ht="16.5">
      <c r="A14" s="112" t="s">
        <v>67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</row>
    <row r="15" spans="1:111" s="15" customFormat="1" ht="16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O15" s="13"/>
      <c r="AT15" s="14"/>
      <c r="AU15" s="14"/>
      <c r="AX15" s="13"/>
      <c r="AY15" s="13"/>
      <c r="AZ15" s="13"/>
      <c r="BA15" s="13" t="s">
        <v>62</v>
      </c>
      <c r="BB15" s="95" t="s">
        <v>31</v>
      </c>
      <c r="BC15" s="95"/>
      <c r="BD15" s="95"/>
      <c r="BE15" s="95"/>
      <c r="BF15" s="95"/>
      <c r="BG15" s="14" t="s">
        <v>64</v>
      </c>
      <c r="BH15" s="14"/>
      <c r="BI15" s="14"/>
      <c r="BJ15" s="14"/>
      <c r="BK15" s="14"/>
      <c r="BL15" s="14"/>
      <c r="BM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</row>
    <row r="16" spans="1:111" s="15" customFormat="1" ht="7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</row>
    <row r="17" spans="1:111" ht="45.75" customHeight="1">
      <c r="A17" s="139" t="s">
        <v>0</v>
      </c>
      <c r="B17" s="140"/>
      <c r="C17" s="140"/>
      <c r="D17" s="140"/>
      <c r="E17" s="141"/>
      <c r="F17" s="139" t="s">
        <v>1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1"/>
      <c r="BV17" s="139" t="s">
        <v>2</v>
      </c>
      <c r="BW17" s="140"/>
      <c r="BX17" s="140"/>
      <c r="BY17" s="140"/>
      <c r="BZ17" s="140"/>
      <c r="CA17" s="140"/>
      <c r="CB17" s="140"/>
      <c r="CC17" s="141"/>
      <c r="CD17" s="139" t="s">
        <v>3</v>
      </c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1"/>
    </row>
    <row r="18" spans="1:111" ht="15" customHeight="1">
      <c r="A18" s="133">
        <v>1</v>
      </c>
      <c r="B18" s="134"/>
      <c r="C18" s="134"/>
      <c r="D18" s="134"/>
      <c r="E18" s="135"/>
      <c r="F18" s="133">
        <v>2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5"/>
      <c r="BV18" s="133">
        <v>3</v>
      </c>
      <c r="BW18" s="134"/>
      <c r="BX18" s="134"/>
      <c r="BY18" s="134"/>
      <c r="BZ18" s="134"/>
      <c r="CA18" s="134"/>
      <c r="CB18" s="134"/>
      <c r="CC18" s="135"/>
      <c r="CD18" s="133">
        <v>4</v>
      </c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5"/>
    </row>
    <row r="19" spans="1:111" ht="15">
      <c r="A19" s="99"/>
      <c r="B19" s="100"/>
      <c r="C19" s="100"/>
      <c r="D19" s="100"/>
      <c r="E19" s="101"/>
      <c r="F19" s="136" t="s">
        <v>4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8"/>
      <c r="BV19" s="48"/>
      <c r="BW19" s="49"/>
      <c r="BX19" s="49"/>
      <c r="BY19" s="49"/>
      <c r="BZ19" s="49"/>
      <c r="CA19" s="49"/>
      <c r="CB19" s="49"/>
      <c r="CC19" s="50"/>
      <c r="CD19" s="48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50"/>
    </row>
    <row r="20" spans="1:111" ht="15">
      <c r="A20" s="99"/>
      <c r="B20" s="100"/>
      <c r="C20" s="100"/>
      <c r="D20" s="100"/>
      <c r="E20" s="101"/>
      <c r="F20" s="136" t="s">
        <v>5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8"/>
      <c r="BV20" s="48"/>
      <c r="BW20" s="49"/>
      <c r="BX20" s="49"/>
      <c r="BY20" s="49"/>
      <c r="BZ20" s="49"/>
      <c r="CA20" s="49"/>
      <c r="CB20" s="49"/>
      <c r="CC20" s="50"/>
      <c r="CD20" s="48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50"/>
    </row>
    <row r="21" spans="1:111" ht="69" customHeight="1">
      <c r="A21" s="51" t="s">
        <v>7</v>
      </c>
      <c r="B21" s="52"/>
      <c r="C21" s="52"/>
      <c r="D21" s="52"/>
      <c r="E21" s="53"/>
      <c r="F21" s="105" t="s">
        <v>6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7"/>
      <c r="BV21" s="130"/>
      <c r="BW21" s="131"/>
      <c r="BX21" s="131"/>
      <c r="BY21" s="131"/>
      <c r="BZ21" s="131"/>
      <c r="CA21" s="131"/>
      <c r="CB21" s="131"/>
      <c r="CC21" s="132"/>
      <c r="CD21" s="130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2"/>
    </row>
    <row r="22" spans="1:111" ht="46.5" customHeight="1">
      <c r="A22" s="99"/>
      <c r="B22" s="100"/>
      <c r="C22" s="100"/>
      <c r="D22" s="100"/>
      <c r="E22" s="101"/>
      <c r="F22" s="108" t="s">
        <v>124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109"/>
      <c r="BV22" s="48"/>
      <c r="BW22" s="49"/>
      <c r="BX22" s="49"/>
      <c r="BY22" s="49"/>
      <c r="BZ22" s="49"/>
      <c r="CA22" s="49"/>
      <c r="CB22" s="49"/>
      <c r="CC22" s="50"/>
      <c r="CD22" s="48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50"/>
    </row>
    <row r="23" spans="1:111" ht="78.75" customHeight="1">
      <c r="A23" s="99"/>
      <c r="B23" s="100"/>
      <c r="C23" s="100"/>
      <c r="D23" s="100"/>
      <c r="E23" s="101"/>
      <c r="F23" s="108" t="s">
        <v>123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109"/>
      <c r="BV23" s="48"/>
      <c r="BW23" s="49"/>
      <c r="BX23" s="49"/>
      <c r="BY23" s="49"/>
      <c r="BZ23" s="49"/>
      <c r="CA23" s="49"/>
      <c r="CB23" s="49"/>
      <c r="CC23" s="50"/>
      <c r="CD23" s="48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</row>
    <row r="24" spans="1:111" ht="29.25" customHeight="1">
      <c r="A24" s="99"/>
      <c r="B24" s="100"/>
      <c r="C24" s="100"/>
      <c r="D24" s="100"/>
      <c r="E24" s="101"/>
      <c r="F24" s="108" t="s">
        <v>125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109"/>
      <c r="BV24" s="48"/>
      <c r="BW24" s="49"/>
      <c r="BX24" s="49"/>
      <c r="BY24" s="49"/>
      <c r="BZ24" s="49"/>
      <c r="CA24" s="49"/>
      <c r="CB24" s="49"/>
      <c r="CC24" s="50"/>
      <c r="CD24" s="48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</row>
    <row r="25" spans="1:111" ht="24" customHeight="1">
      <c r="A25" s="99"/>
      <c r="B25" s="100"/>
      <c r="C25" s="100"/>
      <c r="D25" s="100"/>
      <c r="E25" s="101"/>
      <c r="F25" s="108" t="s">
        <v>126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109"/>
      <c r="BV25" s="48"/>
      <c r="BW25" s="49"/>
      <c r="BX25" s="49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</row>
    <row r="26" spans="1:111" ht="48.75" customHeight="1">
      <c r="A26" s="99"/>
      <c r="B26" s="100"/>
      <c r="C26" s="100"/>
      <c r="D26" s="100"/>
      <c r="E26" s="101"/>
      <c r="F26" s="108" t="s">
        <v>127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109"/>
      <c r="BV26" s="48"/>
      <c r="BW26" s="49"/>
      <c r="BX26" s="49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</row>
    <row r="27" spans="1:111" ht="26.25" customHeight="1">
      <c r="A27" s="99"/>
      <c r="B27" s="100"/>
      <c r="C27" s="100"/>
      <c r="D27" s="100"/>
      <c r="E27" s="101"/>
      <c r="F27" s="108" t="s">
        <v>128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109"/>
      <c r="BV27" s="48"/>
      <c r="BW27" s="49"/>
      <c r="BX27" s="49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</row>
    <row r="28" spans="1:111" ht="21.75" customHeight="1">
      <c r="A28" s="99"/>
      <c r="B28" s="100"/>
      <c r="C28" s="100"/>
      <c r="D28" s="100"/>
      <c r="E28" s="101"/>
      <c r="F28" s="108" t="s">
        <v>129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109"/>
      <c r="BV28" s="48"/>
      <c r="BW28" s="49"/>
      <c r="BX28" s="49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</row>
    <row r="29" spans="1:111" ht="68.25" customHeight="1">
      <c r="A29" s="99"/>
      <c r="B29" s="100"/>
      <c r="C29" s="100"/>
      <c r="D29" s="100"/>
      <c r="E29" s="101"/>
      <c r="F29" s="108" t="s">
        <v>130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109"/>
      <c r="BV29" s="48"/>
      <c r="BW29" s="49"/>
      <c r="BX29" s="49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</row>
    <row r="30" spans="1:111" ht="51.75" customHeight="1">
      <c r="A30" s="99"/>
      <c r="B30" s="100"/>
      <c r="C30" s="100"/>
      <c r="D30" s="100"/>
      <c r="E30" s="101"/>
      <c r="F30" s="108" t="s">
        <v>131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109"/>
      <c r="BV30" s="48"/>
      <c r="BW30" s="49"/>
      <c r="BX30" s="49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</row>
    <row r="31" spans="1:111" ht="34.5" customHeight="1">
      <c r="A31" s="99"/>
      <c r="B31" s="100"/>
      <c r="C31" s="100"/>
      <c r="D31" s="100"/>
      <c r="E31" s="101"/>
      <c r="F31" s="108" t="s">
        <v>132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109"/>
      <c r="BV31" s="48"/>
      <c r="BW31" s="49"/>
      <c r="BX31" s="49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</row>
    <row r="32" spans="1:111" ht="22.5" customHeight="1">
      <c r="A32" s="99"/>
      <c r="B32" s="100"/>
      <c r="C32" s="100"/>
      <c r="D32" s="100"/>
      <c r="E32" s="101"/>
      <c r="F32" s="108" t="s">
        <v>133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109"/>
      <c r="BV32" s="48"/>
      <c r="BW32" s="49"/>
      <c r="BX32" s="49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</row>
    <row r="33" spans="1:111" ht="36.75" customHeight="1">
      <c r="A33" s="99"/>
      <c r="B33" s="100"/>
      <c r="C33" s="100"/>
      <c r="D33" s="100"/>
      <c r="E33" s="101"/>
      <c r="F33" s="108" t="s">
        <v>134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109"/>
      <c r="BV33" s="48"/>
      <c r="BW33" s="49"/>
      <c r="BX33" s="49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</row>
    <row r="34" spans="1:111" ht="54.75" customHeight="1">
      <c r="A34" s="99"/>
      <c r="B34" s="100"/>
      <c r="C34" s="100"/>
      <c r="D34" s="100"/>
      <c r="E34" s="101"/>
      <c r="F34" s="108" t="s">
        <v>135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109"/>
      <c r="BV34" s="48"/>
      <c r="BW34" s="49"/>
      <c r="BX34" s="49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</row>
    <row r="35" spans="1:111" ht="22.5" customHeight="1">
      <c r="A35" s="99"/>
      <c r="B35" s="100"/>
      <c r="C35" s="100"/>
      <c r="D35" s="100"/>
      <c r="E35" s="101"/>
      <c r="F35" s="108" t="s">
        <v>136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109"/>
      <c r="BV35" s="48"/>
      <c r="BW35" s="49"/>
      <c r="BX35" s="49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</row>
    <row r="36" spans="1:111" ht="40.5" customHeight="1">
      <c r="A36" s="99"/>
      <c r="B36" s="100"/>
      <c r="C36" s="100"/>
      <c r="D36" s="100"/>
      <c r="E36" s="101"/>
      <c r="F36" s="108" t="s">
        <v>137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109"/>
      <c r="BV36" s="48"/>
      <c r="BW36" s="49"/>
      <c r="BX36" s="49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</row>
    <row r="37" spans="1:111" ht="35.25" customHeight="1">
      <c r="A37" s="99"/>
      <c r="B37" s="100"/>
      <c r="C37" s="100"/>
      <c r="D37" s="100"/>
      <c r="E37" s="101"/>
      <c r="F37" s="108" t="s">
        <v>138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109"/>
      <c r="BV37" s="48"/>
      <c r="BW37" s="49"/>
      <c r="BX37" s="49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</row>
    <row r="38" spans="1:111" ht="59.25" customHeight="1">
      <c r="A38" s="51" t="s">
        <v>8</v>
      </c>
      <c r="B38" s="52"/>
      <c r="C38" s="52"/>
      <c r="D38" s="52"/>
      <c r="E38" s="53"/>
      <c r="F38" s="127" t="s">
        <v>9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9"/>
      <c r="BV38" s="48"/>
      <c r="BW38" s="49"/>
      <c r="BX38" s="49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</row>
    <row r="39" spans="1:111" ht="64.5" customHeight="1">
      <c r="A39" s="99"/>
      <c r="B39" s="100"/>
      <c r="C39" s="100"/>
      <c r="D39" s="100"/>
      <c r="E39" s="101"/>
      <c r="F39" s="4"/>
      <c r="G39" s="110" t="s">
        <v>139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5"/>
      <c r="BV39" s="48"/>
      <c r="BW39" s="49"/>
      <c r="BX39" s="49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</row>
    <row r="40" spans="1:111" ht="36" customHeight="1">
      <c r="A40" s="99"/>
      <c r="B40" s="100"/>
      <c r="C40" s="100"/>
      <c r="D40" s="100"/>
      <c r="E40" s="101"/>
      <c r="F40" s="4"/>
      <c r="G40" s="110" t="s">
        <v>140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5"/>
      <c r="BV40" s="48"/>
      <c r="BW40" s="49"/>
      <c r="BX40" s="49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</row>
    <row r="41" spans="1:111" ht="15" customHeight="1">
      <c r="A41" s="99"/>
      <c r="B41" s="100"/>
      <c r="C41" s="100"/>
      <c r="D41" s="100"/>
      <c r="E41" s="101"/>
      <c r="F41" s="4"/>
      <c r="G41" s="110" t="s">
        <v>141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5"/>
      <c r="BV41" s="48"/>
      <c r="BW41" s="49"/>
      <c r="BX41" s="49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</row>
    <row r="42" spans="1:111" ht="37.5" customHeight="1">
      <c r="A42" s="99"/>
      <c r="B42" s="100"/>
      <c r="C42" s="100"/>
      <c r="D42" s="100"/>
      <c r="E42" s="101"/>
      <c r="F42" s="4"/>
      <c r="G42" s="110" t="s">
        <v>142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5"/>
      <c r="BV42" s="48"/>
      <c r="BW42" s="49"/>
      <c r="BX42" s="49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</row>
    <row r="43" spans="1:111" ht="15" customHeight="1">
      <c r="A43" s="99"/>
      <c r="B43" s="100"/>
      <c r="C43" s="100"/>
      <c r="D43" s="100"/>
      <c r="E43" s="101"/>
      <c r="F43" s="4"/>
      <c r="G43" s="110" t="s">
        <v>143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5"/>
      <c r="BV43" s="48"/>
      <c r="BW43" s="49"/>
      <c r="BX43" s="49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</row>
    <row r="44" spans="1:111" ht="15" customHeight="1" hidden="1">
      <c r="A44" s="99"/>
      <c r="B44" s="100"/>
      <c r="C44" s="100"/>
      <c r="D44" s="100"/>
      <c r="E44" s="101"/>
      <c r="F44" s="4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5"/>
      <c r="BV44" s="48"/>
      <c r="BW44" s="49"/>
      <c r="BX44" s="49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</row>
    <row r="45" spans="1:111" ht="15" customHeight="1" hidden="1">
      <c r="A45" s="99"/>
      <c r="B45" s="100"/>
      <c r="C45" s="100"/>
      <c r="D45" s="100"/>
      <c r="E45" s="101"/>
      <c r="F45" s="4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5"/>
      <c r="BV45" s="48"/>
      <c r="BW45" s="49"/>
      <c r="BX45" s="49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</row>
    <row r="46" spans="1:111" ht="15" customHeight="1" hidden="1">
      <c r="A46" s="99"/>
      <c r="B46" s="100"/>
      <c r="C46" s="100"/>
      <c r="D46" s="100"/>
      <c r="E46" s="101"/>
      <c r="F46" s="4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5"/>
      <c r="BV46" s="48"/>
      <c r="BW46" s="49"/>
      <c r="BX46" s="49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</row>
    <row r="47" spans="1:111" ht="15" customHeight="1" hidden="1">
      <c r="A47" s="99"/>
      <c r="B47" s="100"/>
      <c r="C47" s="100"/>
      <c r="D47" s="100"/>
      <c r="E47" s="101"/>
      <c r="F47" s="4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5"/>
      <c r="BV47" s="48"/>
      <c r="BW47" s="49"/>
      <c r="BX47" s="49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</row>
    <row r="48" spans="1:111" ht="35.25" customHeight="1" hidden="1">
      <c r="A48" s="99"/>
      <c r="B48" s="100"/>
      <c r="C48" s="100"/>
      <c r="D48" s="100"/>
      <c r="E48" s="101"/>
      <c r="F48" s="4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5"/>
      <c r="BV48" s="48"/>
      <c r="BW48" s="49"/>
      <c r="BX48" s="49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</row>
    <row r="49" spans="1:111" ht="15" customHeight="1" hidden="1">
      <c r="A49" s="99"/>
      <c r="B49" s="100"/>
      <c r="C49" s="100"/>
      <c r="D49" s="100"/>
      <c r="E49" s="101"/>
      <c r="F49" s="4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5"/>
      <c r="BV49" s="48"/>
      <c r="BW49" s="49"/>
      <c r="BX49" s="49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</row>
    <row r="50" spans="1:111" ht="32.25" customHeight="1" hidden="1">
      <c r="A50" s="99"/>
      <c r="B50" s="100"/>
      <c r="C50" s="100"/>
      <c r="D50" s="100"/>
      <c r="E50" s="101"/>
      <c r="F50" s="4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5"/>
      <c r="BV50" s="48"/>
      <c r="BW50" s="49"/>
      <c r="BX50" s="49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</row>
    <row r="51" spans="1:111" ht="21" customHeight="1" hidden="1">
      <c r="A51" s="99"/>
      <c r="B51" s="100"/>
      <c r="C51" s="100"/>
      <c r="D51" s="100"/>
      <c r="E51" s="101"/>
      <c r="F51" s="4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5"/>
      <c r="BV51" s="48"/>
      <c r="BW51" s="49"/>
      <c r="BX51" s="49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</row>
    <row r="52" spans="1:111" ht="15" customHeight="1" hidden="1">
      <c r="A52" s="99"/>
      <c r="B52" s="100"/>
      <c r="C52" s="100"/>
      <c r="D52" s="100"/>
      <c r="E52" s="101"/>
      <c r="F52" s="4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5"/>
      <c r="BV52" s="48"/>
      <c r="BW52" s="49"/>
      <c r="BX52" s="49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</row>
    <row r="53" spans="1:111" ht="15" customHeight="1" hidden="1">
      <c r="A53" s="99"/>
      <c r="B53" s="100"/>
      <c r="C53" s="100"/>
      <c r="D53" s="100"/>
      <c r="E53" s="101"/>
      <c r="F53" s="4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5"/>
      <c r="BV53" s="48"/>
      <c r="BW53" s="49"/>
      <c r="BX53" s="49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</row>
    <row r="54" spans="1:111" ht="15" customHeight="1" hidden="1">
      <c r="A54" s="99"/>
      <c r="B54" s="100"/>
      <c r="C54" s="100"/>
      <c r="D54" s="100"/>
      <c r="E54" s="101"/>
      <c r="F54" s="4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5"/>
      <c r="BV54" s="48"/>
      <c r="BW54" s="49"/>
      <c r="BX54" s="49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</row>
    <row r="55" spans="1:111" ht="102" customHeight="1">
      <c r="A55" s="51" t="s">
        <v>10</v>
      </c>
      <c r="B55" s="52"/>
      <c r="C55" s="52"/>
      <c r="D55" s="52"/>
      <c r="E55" s="53"/>
      <c r="F55" s="22"/>
      <c r="G55" s="59" t="s">
        <v>68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23"/>
      <c r="BV55" s="48"/>
      <c r="BW55" s="49"/>
      <c r="BX55" s="49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</row>
    <row r="56" spans="1:111" ht="99" customHeight="1">
      <c r="A56" s="99"/>
      <c r="B56" s="100"/>
      <c r="C56" s="100"/>
      <c r="D56" s="100"/>
      <c r="E56" s="101"/>
      <c r="F56" s="4"/>
      <c r="G56" s="59" t="s">
        <v>144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"/>
      <c r="BV56" s="48"/>
      <c r="BW56" s="49"/>
      <c r="BX56" s="49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</row>
    <row r="57" spans="1:111" ht="54" customHeight="1">
      <c r="A57" s="99"/>
      <c r="B57" s="100"/>
      <c r="C57" s="100"/>
      <c r="D57" s="100"/>
      <c r="E57" s="101"/>
      <c r="F57" s="4"/>
      <c r="G57" s="110" t="s">
        <v>145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5"/>
      <c r="BV57" s="48"/>
      <c r="BW57" s="49"/>
      <c r="BX57" s="49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</row>
    <row r="58" spans="1:111" ht="69" customHeight="1">
      <c r="A58" s="99"/>
      <c r="B58" s="100"/>
      <c r="C58" s="100"/>
      <c r="D58" s="100"/>
      <c r="E58" s="101"/>
      <c r="F58" s="4"/>
      <c r="G58" s="110" t="s">
        <v>146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5"/>
      <c r="BV58" s="48"/>
      <c r="BW58" s="49"/>
      <c r="BX58" s="49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</row>
    <row r="59" spans="1:111" ht="51" customHeight="1">
      <c r="A59" s="99"/>
      <c r="B59" s="100"/>
      <c r="C59" s="100"/>
      <c r="D59" s="100"/>
      <c r="E59" s="101"/>
      <c r="F59" s="4"/>
      <c r="G59" s="110" t="s">
        <v>147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5"/>
      <c r="BV59" s="48"/>
      <c r="BW59" s="49"/>
      <c r="BX59" s="49"/>
      <c r="BY59" s="49"/>
      <c r="BZ59" s="49"/>
      <c r="CA59" s="49"/>
      <c r="CB59" s="49"/>
      <c r="CC59" s="50"/>
      <c r="CD59" s="48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50"/>
    </row>
    <row r="60" spans="1:111" ht="81.75" customHeight="1">
      <c r="A60" s="99" t="s">
        <v>11</v>
      </c>
      <c r="B60" s="100"/>
      <c r="C60" s="100"/>
      <c r="D60" s="100"/>
      <c r="E60" s="101"/>
      <c r="F60" s="2"/>
      <c r="G60" s="111" t="s">
        <v>65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3"/>
      <c r="BV60" s="48"/>
      <c r="BW60" s="49"/>
      <c r="BX60" s="49"/>
      <c r="BY60" s="49"/>
      <c r="BZ60" s="49"/>
      <c r="CA60" s="49"/>
      <c r="CB60" s="49"/>
      <c r="CC60" s="50"/>
      <c r="CD60" s="48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50"/>
    </row>
    <row r="61" spans="1:111" ht="15" customHeight="1">
      <c r="A61" s="99"/>
      <c r="B61" s="100"/>
      <c r="C61" s="100"/>
      <c r="D61" s="100"/>
      <c r="E61" s="101"/>
      <c r="F61" s="4"/>
      <c r="G61" s="110" t="s">
        <v>117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5"/>
      <c r="BV61" s="48" t="s">
        <v>87</v>
      </c>
      <c r="BW61" s="49"/>
      <c r="BX61" s="49"/>
      <c r="BY61" s="49"/>
      <c r="BZ61" s="49"/>
      <c r="CA61" s="49"/>
      <c r="CB61" s="49"/>
      <c r="CC61" s="50"/>
      <c r="CD61" s="48">
        <v>54.283</v>
      </c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50"/>
    </row>
    <row r="62" spans="1:111" ht="25.5" customHeight="1">
      <c r="A62" s="99"/>
      <c r="B62" s="100"/>
      <c r="C62" s="100"/>
      <c r="D62" s="100"/>
      <c r="E62" s="101"/>
      <c r="F62" s="4"/>
      <c r="G62" s="75" t="s">
        <v>118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6"/>
      <c r="BV62" s="48" t="s">
        <v>87</v>
      </c>
      <c r="BW62" s="49"/>
      <c r="BX62" s="49"/>
      <c r="BY62" s="49"/>
      <c r="BZ62" s="49"/>
      <c r="CA62" s="49"/>
      <c r="CB62" s="49"/>
      <c r="CC62" s="50"/>
      <c r="CD62" s="76">
        <v>57.113</v>
      </c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8"/>
    </row>
    <row r="63" spans="1:111" ht="18.75" customHeight="1">
      <c r="A63" s="99"/>
      <c r="B63" s="100"/>
      <c r="C63" s="100"/>
      <c r="D63" s="100"/>
      <c r="E63" s="101"/>
      <c r="F63" s="4"/>
      <c r="G63" s="110" t="s">
        <v>119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6"/>
      <c r="BV63" s="48" t="s">
        <v>88</v>
      </c>
      <c r="BW63" s="49"/>
      <c r="BX63" s="49"/>
      <c r="BY63" s="49"/>
      <c r="BZ63" s="49"/>
      <c r="CA63" s="49"/>
      <c r="CB63" s="49"/>
      <c r="CC63" s="50"/>
      <c r="CD63" s="48">
        <v>34</v>
      </c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50"/>
    </row>
    <row r="64" spans="1:111" ht="15" customHeight="1">
      <c r="A64" s="99"/>
      <c r="B64" s="100"/>
      <c r="C64" s="100"/>
      <c r="D64" s="100"/>
      <c r="E64" s="101"/>
      <c r="F64" s="4"/>
      <c r="G64" s="110" t="s">
        <v>89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6"/>
      <c r="BV64" s="48"/>
      <c r="BW64" s="49"/>
      <c r="BX64" s="49"/>
      <c r="BY64" s="49"/>
      <c r="BZ64" s="49"/>
      <c r="CA64" s="49"/>
      <c r="CB64" s="49"/>
      <c r="CC64" s="50"/>
      <c r="CD64" s="48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50"/>
    </row>
    <row r="65" spans="1:122" ht="17.25" customHeight="1">
      <c r="A65" s="99"/>
      <c r="B65" s="100"/>
      <c r="C65" s="100"/>
      <c r="D65" s="100"/>
      <c r="E65" s="101"/>
      <c r="F65" s="4"/>
      <c r="G65" s="110" t="s">
        <v>90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6"/>
      <c r="BV65" s="48" t="s">
        <v>88</v>
      </c>
      <c r="BW65" s="49"/>
      <c r="BX65" s="49"/>
      <c r="BY65" s="49"/>
      <c r="BZ65" s="49"/>
      <c r="CA65" s="49"/>
      <c r="CB65" s="49"/>
      <c r="CC65" s="50"/>
      <c r="CD65" s="48">
        <v>5</v>
      </c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50"/>
      <c r="DR65" s="1">
        <v>19</v>
      </c>
    </row>
    <row r="66" spans="1:111" ht="15" customHeight="1">
      <c r="A66" s="99"/>
      <c r="B66" s="100"/>
      <c r="C66" s="100"/>
      <c r="D66" s="100"/>
      <c r="E66" s="101"/>
      <c r="F66" s="4"/>
      <c r="G66" s="110" t="s">
        <v>91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6"/>
      <c r="BV66" s="48" t="s">
        <v>88</v>
      </c>
      <c r="BW66" s="49"/>
      <c r="BX66" s="49"/>
      <c r="BY66" s="49"/>
      <c r="BZ66" s="49"/>
      <c r="CA66" s="49"/>
      <c r="CB66" s="49"/>
      <c r="CC66" s="50"/>
      <c r="CD66" s="48">
        <v>7</v>
      </c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50"/>
    </row>
    <row r="67" spans="1:111" ht="16.5" customHeight="1">
      <c r="A67" s="99"/>
      <c r="B67" s="100"/>
      <c r="C67" s="100"/>
      <c r="D67" s="100"/>
      <c r="E67" s="101"/>
      <c r="F67" s="4"/>
      <c r="G67" s="110" t="s">
        <v>92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6"/>
      <c r="BV67" s="48" t="s">
        <v>88</v>
      </c>
      <c r="BW67" s="49"/>
      <c r="BX67" s="49"/>
      <c r="BY67" s="49"/>
      <c r="BZ67" s="49"/>
      <c r="CA67" s="49"/>
      <c r="CB67" s="49"/>
      <c r="CC67" s="50"/>
      <c r="CD67" s="48">
        <v>1</v>
      </c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50"/>
    </row>
    <row r="68" spans="1:111" ht="15" customHeight="1">
      <c r="A68" s="99"/>
      <c r="B68" s="100"/>
      <c r="C68" s="100"/>
      <c r="D68" s="100"/>
      <c r="E68" s="101"/>
      <c r="F68" s="4"/>
      <c r="G68" s="110" t="s">
        <v>93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6"/>
      <c r="BV68" s="48" t="s">
        <v>88</v>
      </c>
      <c r="BW68" s="49"/>
      <c r="BX68" s="49"/>
      <c r="BY68" s="49"/>
      <c r="BZ68" s="49"/>
      <c r="CA68" s="49"/>
      <c r="CB68" s="49"/>
      <c r="CC68" s="50"/>
      <c r="CD68" s="48">
        <v>6</v>
      </c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50"/>
    </row>
    <row r="69" spans="1:111" ht="30.75" customHeight="1">
      <c r="A69" s="99"/>
      <c r="B69" s="100"/>
      <c r="C69" s="100"/>
      <c r="D69" s="100"/>
      <c r="E69" s="101"/>
      <c r="F69" s="4"/>
      <c r="G69" s="110" t="s">
        <v>120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6"/>
      <c r="BV69" s="48" t="s">
        <v>88</v>
      </c>
      <c r="BW69" s="49"/>
      <c r="BX69" s="49"/>
      <c r="BY69" s="49"/>
      <c r="BZ69" s="49"/>
      <c r="CA69" s="49"/>
      <c r="CB69" s="49"/>
      <c r="CC69" s="50"/>
      <c r="CD69" s="48">
        <v>36</v>
      </c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50"/>
    </row>
    <row r="70" spans="1:111" ht="15" customHeight="1">
      <c r="A70" s="99"/>
      <c r="B70" s="100"/>
      <c r="C70" s="100"/>
      <c r="D70" s="100"/>
      <c r="E70" s="101"/>
      <c r="F70" s="4"/>
      <c r="G70" s="110" t="s">
        <v>89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6"/>
      <c r="BV70" s="48"/>
      <c r="BW70" s="49"/>
      <c r="BX70" s="49"/>
      <c r="BY70" s="49"/>
      <c r="BZ70" s="49"/>
      <c r="CA70" s="49"/>
      <c r="CB70" s="49"/>
      <c r="CC70" s="50"/>
      <c r="CD70" s="48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50"/>
    </row>
    <row r="71" spans="1:122" ht="20.25" customHeight="1">
      <c r="A71" s="99"/>
      <c r="B71" s="100"/>
      <c r="C71" s="100"/>
      <c r="D71" s="100"/>
      <c r="E71" s="101"/>
      <c r="F71" s="4"/>
      <c r="G71" s="110" t="s">
        <v>90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6"/>
      <c r="BV71" s="48" t="s">
        <v>88</v>
      </c>
      <c r="BW71" s="49"/>
      <c r="BX71" s="49"/>
      <c r="BY71" s="49"/>
      <c r="BZ71" s="49"/>
      <c r="CA71" s="49"/>
      <c r="CB71" s="49"/>
      <c r="CC71" s="50"/>
      <c r="CD71" s="48">
        <v>6</v>
      </c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50"/>
      <c r="DR71" s="1">
        <f>CD71+CD72+CD74</f>
        <v>22</v>
      </c>
    </row>
    <row r="72" spans="1:111" ht="15" customHeight="1">
      <c r="A72" s="99"/>
      <c r="B72" s="100"/>
      <c r="C72" s="100"/>
      <c r="D72" s="100"/>
      <c r="E72" s="101"/>
      <c r="F72" s="4"/>
      <c r="G72" s="110" t="s">
        <v>91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6"/>
      <c r="BV72" s="48" t="s">
        <v>88</v>
      </c>
      <c r="BW72" s="49"/>
      <c r="BX72" s="49"/>
      <c r="BY72" s="49"/>
      <c r="BZ72" s="49"/>
      <c r="CA72" s="49"/>
      <c r="CB72" s="49"/>
      <c r="CC72" s="50"/>
      <c r="CD72" s="48">
        <v>9</v>
      </c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50"/>
    </row>
    <row r="73" spans="1:111" ht="15">
      <c r="A73" s="99"/>
      <c r="B73" s="100"/>
      <c r="C73" s="100"/>
      <c r="D73" s="100"/>
      <c r="E73" s="101"/>
      <c r="F73" s="4"/>
      <c r="G73" s="110" t="s">
        <v>92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6"/>
      <c r="BV73" s="48" t="s">
        <v>88</v>
      </c>
      <c r="BW73" s="49"/>
      <c r="BX73" s="49"/>
      <c r="BY73" s="49"/>
      <c r="BZ73" s="49"/>
      <c r="CA73" s="49"/>
      <c r="CB73" s="49"/>
      <c r="CC73" s="50"/>
      <c r="CD73" s="48" t="s">
        <v>98</v>
      </c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50"/>
    </row>
    <row r="74" spans="1:111" ht="15">
      <c r="A74" s="99"/>
      <c r="B74" s="100"/>
      <c r="C74" s="100"/>
      <c r="D74" s="100"/>
      <c r="E74" s="101"/>
      <c r="F74" s="4"/>
      <c r="G74" s="110" t="s">
        <v>93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6"/>
      <c r="BV74" s="48" t="s">
        <v>88</v>
      </c>
      <c r="BW74" s="49"/>
      <c r="BX74" s="49"/>
      <c r="BY74" s="49"/>
      <c r="BZ74" s="49"/>
      <c r="CA74" s="49"/>
      <c r="CB74" s="49"/>
      <c r="CC74" s="50"/>
      <c r="CD74" s="48">
        <v>7</v>
      </c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50"/>
    </row>
    <row r="75" spans="1:111" ht="28.5" customHeight="1">
      <c r="A75" s="99" t="s">
        <v>12</v>
      </c>
      <c r="B75" s="100"/>
      <c r="C75" s="100"/>
      <c r="D75" s="100"/>
      <c r="E75" s="101"/>
      <c r="F75" s="2"/>
      <c r="G75" s="111" t="s">
        <v>69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3"/>
      <c r="BV75" s="48" t="s">
        <v>88</v>
      </c>
      <c r="BW75" s="49"/>
      <c r="BX75" s="49"/>
      <c r="BY75" s="49"/>
      <c r="BZ75" s="49"/>
      <c r="CA75" s="49"/>
      <c r="CB75" s="49"/>
      <c r="CC75" s="50"/>
      <c r="CD75" s="48">
        <v>34.5</v>
      </c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50"/>
    </row>
    <row r="76" spans="1:111" ht="22.5" customHeight="1">
      <c r="A76" s="99" t="s">
        <v>15</v>
      </c>
      <c r="B76" s="100"/>
      <c r="C76" s="100"/>
      <c r="D76" s="100"/>
      <c r="E76" s="101"/>
      <c r="F76" s="2"/>
      <c r="G76" s="111" t="s">
        <v>70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3"/>
      <c r="BV76" s="48" t="s">
        <v>88</v>
      </c>
      <c r="BW76" s="49"/>
      <c r="BX76" s="49"/>
      <c r="BY76" s="49"/>
      <c r="BZ76" s="49"/>
      <c r="CA76" s="49"/>
      <c r="CB76" s="49"/>
      <c r="CC76" s="50"/>
      <c r="CD76" s="48">
        <v>0</v>
      </c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50"/>
    </row>
    <row r="77" spans="1:111" ht="32.25" customHeight="1">
      <c r="A77" s="99" t="s">
        <v>16</v>
      </c>
      <c r="B77" s="100"/>
      <c r="C77" s="100"/>
      <c r="D77" s="100"/>
      <c r="E77" s="101"/>
      <c r="F77" s="2"/>
      <c r="G77" s="111" t="s">
        <v>71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3"/>
      <c r="BV77" s="48" t="s">
        <v>94</v>
      </c>
      <c r="BW77" s="49"/>
      <c r="BX77" s="49"/>
      <c r="BY77" s="49"/>
      <c r="BZ77" s="49"/>
      <c r="CA77" s="49"/>
      <c r="CB77" s="49"/>
      <c r="CC77" s="50"/>
      <c r="CD77" s="48">
        <v>22462.6</v>
      </c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50"/>
    </row>
    <row r="78" spans="1:111" ht="22.5" customHeight="1">
      <c r="A78" s="99" t="s">
        <v>17</v>
      </c>
      <c r="B78" s="100"/>
      <c r="C78" s="100"/>
      <c r="D78" s="100"/>
      <c r="E78" s="101"/>
      <c r="F78" s="2"/>
      <c r="G78" s="123" t="s">
        <v>95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3"/>
      <c r="BV78" s="48" t="s">
        <v>94</v>
      </c>
      <c r="BW78" s="49"/>
      <c r="BX78" s="49"/>
      <c r="BY78" s="49"/>
      <c r="BZ78" s="49"/>
      <c r="CA78" s="49"/>
      <c r="CB78" s="49"/>
      <c r="CC78" s="50"/>
      <c r="CD78" s="48">
        <v>24263.7</v>
      </c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50"/>
    </row>
    <row r="79" spans="1:111" ht="30" customHeight="1">
      <c r="A79" s="99" t="s">
        <v>18</v>
      </c>
      <c r="B79" s="100"/>
      <c r="C79" s="100"/>
      <c r="D79" s="100"/>
      <c r="E79" s="101"/>
      <c r="F79" s="2"/>
      <c r="G79" s="111" t="s">
        <v>73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3"/>
      <c r="BV79" s="48" t="s">
        <v>94</v>
      </c>
      <c r="BW79" s="49"/>
      <c r="BX79" s="49"/>
      <c r="BY79" s="49"/>
      <c r="BZ79" s="49"/>
      <c r="CA79" s="49"/>
      <c r="CB79" s="49"/>
      <c r="CC79" s="50"/>
      <c r="CD79" s="48">
        <v>0</v>
      </c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50"/>
    </row>
    <row r="80" spans="1:111" ht="15" customHeight="1">
      <c r="A80" s="99" t="s">
        <v>19</v>
      </c>
      <c r="B80" s="100"/>
      <c r="C80" s="100"/>
      <c r="D80" s="100"/>
      <c r="E80" s="101"/>
      <c r="F80" s="2"/>
      <c r="G80" s="111" t="s">
        <v>72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3"/>
      <c r="BV80" s="48" t="s">
        <v>94</v>
      </c>
      <c r="BW80" s="49"/>
      <c r="BX80" s="49"/>
      <c r="BY80" s="49"/>
      <c r="BZ80" s="49"/>
      <c r="CA80" s="49"/>
      <c r="CB80" s="49"/>
      <c r="CC80" s="50"/>
      <c r="CD80" s="48">
        <v>10078.6</v>
      </c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50"/>
    </row>
    <row r="81" spans="1:111" ht="28.5" customHeight="1">
      <c r="A81" s="99"/>
      <c r="B81" s="100"/>
      <c r="C81" s="100"/>
      <c r="D81" s="100"/>
      <c r="E81" s="101"/>
      <c r="F81" s="136" t="s">
        <v>13</v>
      </c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8"/>
      <c r="BV81" s="124"/>
      <c r="BW81" s="125"/>
      <c r="BX81" s="125"/>
      <c r="BY81" s="125"/>
      <c r="BZ81" s="125"/>
      <c r="CA81" s="125"/>
      <c r="CB81" s="125"/>
      <c r="CC81" s="126"/>
      <c r="CD81" s="124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6"/>
    </row>
    <row r="82" spans="1:111" ht="15" customHeight="1">
      <c r="A82" s="99"/>
      <c r="B82" s="100"/>
      <c r="C82" s="100"/>
      <c r="D82" s="100"/>
      <c r="E82" s="101"/>
      <c r="F82" s="136" t="s">
        <v>14</v>
      </c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8"/>
      <c r="BV82" s="124"/>
      <c r="BW82" s="125"/>
      <c r="BX82" s="125"/>
      <c r="BY82" s="125"/>
      <c r="BZ82" s="125"/>
      <c r="CA82" s="125"/>
      <c r="CB82" s="125"/>
      <c r="CC82" s="126"/>
      <c r="CD82" s="124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6"/>
    </row>
    <row r="83" spans="1:111" ht="48" customHeight="1">
      <c r="A83" s="99" t="s">
        <v>7</v>
      </c>
      <c r="B83" s="100"/>
      <c r="C83" s="100"/>
      <c r="D83" s="100"/>
      <c r="E83" s="101"/>
      <c r="F83" s="2"/>
      <c r="G83" s="111" t="s">
        <v>20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3"/>
      <c r="BV83" s="48"/>
      <c r="BW83" s="49"/>
      <c r="BX83" s="49"/>
      <c r="BY83" s="49"/>
      <c r="BZ83" s="49"/>
      <c r="CA83" s="49"/>
      <c r="CB83" s="49"/>
      <c r="CC83" s="50"/>
      <c r="CD83" s="48">
        <v>0.2</v>
      </c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50"/>
    </row>
    <row r="84" spans="1:111" ht="15" customHeight="1">
      <c r="A84" s="99"/>
      <c r="B84" s="100"/>
      <c r="C84" s="100"/>
      <c r="D84" s="100"/>
      <c r="E84" s="101"/>
      <c r="F84" s="4"/>
      <c r="G84" s="102" t="s">
        <v>96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5"/>
      <c r="BV84" s="48" t="s">
        <v>97</v>
      </c>
      <c r="BW84" s="49"/>
      <c r="BX84" s="49"/>
      <c r="BY84" s="49"/>
      <c r="BZ84" s="49"/>
      <c r="CA84" s="49"/>
      <c r="CB84" s="49"/>
      <c r="CC84" s="50"/>
      <c r="CD84" s="48">
        <v>0.2</v>
      </c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50"/>
    </row>
    <row r="85" spans="1:111" ht="52.5" customHeight="1">
      <c r="A85" s="99" t="s">
        <v>8</v>
      </c>
      <c r="B85" s="100"/>
      <c r="C85" s="100"/>
      <c r="D85" s="100"/>
      <c r="E85" s="101"/>
      <c r="F85" s="2"/>
      <c r="G85" s="121" t="s">
        <v>74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3"/>
      <c r="BV85" s="48"/>
      <c r="BW85" s="49"/>
      <c r="BX85" s="49"/>
      <c r="BY85" s="49"/>
      <c r="BZ85" s="49"/>
      <c r="CA85" s="49"/>
      <c r="CB85" s="49"/>
      <c r="CC85" s="50"/>
      <c r="CD85" s="48" t="s">
        <v>98</v>
      </c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50"/>
    </row>
    <row r="86" spans="1:111" ht="50.25" customHeight="1">
      <c r="A86" s="99" t="s">
        <v>10</v>
      </c>
      <c r="B86" s="100"/>
      <c r="C86" s="100"/>
      <c r="D86" s="100"/>
      <c r="E86" s="101"/>
      <c r="F86" s="2"/>
      <c r="G86" s="111" t="s">
        <v>75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3"/>
      <c r="BV86" s="48"/>
      <c r="BW86" s="49"/>
      <c r="BX86" s="49"/>
      <c r="BY86" s="49"/>
      <c r="BZ86" s="49"/>
      <c r="CA86" s="49"/>
      <c r="CB86" s="49"/>
      <c r="CC86" s="50"/>
      <c r="CD86" s="48" t="s">
        <v>98</v>
      </c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50"/>
    </row>
    <row r="87" spans="1:111" ht="15" customHeight="1" hidden="1">
      <c r="A87" s="99"/>
      <c r="B87" s="100"/>
      <c r="C87" s="100"/>
      <c r="D87" s="100"/>
      <c r="E87" s="101"/>
      <c r="F87" s="4"/>
      <c r="G87" s="102" t="s">
        <v>99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5"/>
      <c r="BV87" s="48" t="s">
        <v>97</v>
      </c>
      <c r="BW87" s="49"/>
      <c r="BX87" s="49"/>
      <c r="BY87" s="49"/>
      <c r="BZ87" s="49"/>
      <c r="CA87" s="49"/>
      <c r="CB87" s="49"/>
      <c r="CC87" s="50"/>
      <c r="CD87" s="48">
        <v>0</v>
      </c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50"/>
    </row>
    <row r="88" spans="1:111" ht="15" customHeight="1" hidden="1">
      <c r="A88" s="99"/>
      <c r="B88" s="100"/>
      <c r="C88" s="100"/>
      <c r="D88" s="100"/>
      <c r="E88" s="101"/>
      <c r="F88" s="4"/>
      <c r="G88" s="102" t="s">
        <v>121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5"/>
      <c r="BV88" s="48" t="s">
        <v>97</v>
      </c>
      <c r="BW88" s="49"/>
      <c r="BX88" s="49"/>
      <c r="BY88" s="49"/>
      <c r="BZ88" s="49"/>
      <c r="CA88" s="49"/>
      <c r="CB88" s="49"/>
      <c r="CC88" s="50"/>
      <c r="CD88" s="48">
        <v>0</v>
      </c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50"/>
    </row>
    <row r="89" spans="1:111" ht="40.5" customHeight="1">
      <c r="A89" s="99" t="s">
        <v>11</v>
      </c>
      <c r="B89" s="100"/>
      <c r="C89" s="100"/>
      <c r="D89" s="100"/>
      <c r="E89" s="101"/>
      <c r="F89" s="2"/>
      <c r="G89" s="111" t="s">
        <v>76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3"/>
      <c r="BV89" s="48"/>
      <c r="BW89" s="49"/>
      <c r="BX89" s="49"/>
      <c r="BY89" s="49"/>
      <c r="BZ89" s="49"/>
      <c r="CA89" s="49"/>
      <c r="CB89" s="49"/>
      <c r="CC89" s="50"/>
      <c r="CD89" s="48" t="s">
        <v>98</v>
      </c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50"/>
    </row>
    <row r="90" spans="1:111" ht="51.75" customHeight="1">
      <c r="A90" s="99" t="s">
        <v>12</v>
      </c>
      <c r="B90" s="100"/>
      <c r="C90" s="100"/>
      <c r="D90" s="100"/>
      <c r="E90" s="101"/>
      <c r="F90" s="2"/>
      <c r="G90" s="111" t="s">
        <v>77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3"/>
      <c r="BV90" s="48"/>
      <c r="BW90" s="49"/>
      <c r="BX90" s="49"/>
      <c r="BY90" s="49"/>
      <c r="BZ90" s="49"/>
      <c r="CA90" s="49"/>
      <c r="CB90" s="49"/>
      <c r="CC90" s="50"/>
      <c r="CD90" s="48">
        <f>CD91</f>
        <v>44</v>
      </c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50"/>
    </row>
    <row r="91" spans="1:111" ht="22.5" customHeight="1">
      <c r="A91" s="99"/>
      <c r="B91" s="100"/>
      <c r="C91" s="100"/>
      <c r="D91" s="100"/>
      <c r="E91" s="101"/>
      <c r="F91" s="4"/>
      <c r="G91" s="102" t="s">
        <v>122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5"/>
      <c r="BV91" s="48" t="s">
        <v>97</v>
      </c>
      <c r="BW91" s="49"/>
      <c r="BX91" s="49"/>
      <c r="BY91" s="49"/>
      <c r="BZ91" s="49"/>
      <c r="CA91" s="49"/>
      <c r="CB91" s="49"/>
      <c r="CC91" s="50"/>
      <c r="CD91" s="48">
        <v>44</v>
      </c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50"/>
    </row>
    <row r="92" spans="1:111" ht="35.25" customHeight="1">
      <c r="A92" s="99" t="s">
        <v>15</v>
      </c>
      <c r="B92" s="100"/>
      <c r="C92" s="100"/>
      <c r="D92" s="100"/>
      <c r="E92" s="101"/>
      <c r="F92" s="2"/>
      <c r="G92" s="111" t="s">
        <v>78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3"/>
      <c r="BV92" s="48"/>
      <c r="BW92" s="49"/>
      <c r="BX92" s="49"/>
      <c r="BY92" s="49"/>
      <c r="BZ92" s="49"/>
      <c r="CA92" s="49"/>
      <c r="CB92" s="49"/>
      <c r="CC92" s="50"/>
      <c r="CD92" s="48" t="s">
        <v>98</v>
      </c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50"/>
    </row>
    <row r="93" spans="1:111" ht="34.5" customHeight="1">
      <c r="A93" s="114" t="s">
        <v>16</v>
      </c>
      <c r="B93" s="115"/>
      <c r="C93" s="115"/>
      <c r="D93" s="115"/>
      <c r="E93" s="116"/>
      <c r="F93" s="26"/>
      <c r="G93" s="120" t="s">
        <v>21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27"/>
      <c r="BV93" s="117"/>
      <c r="BW93" s="118"/>
      <c r="BX93" s="118"/>
      <c r="BY93" s="118"/>
      <c r="BZ93" s="118"/>
      <c r="CA93" s="118"/>
      <c r="CB93" s="118"/>
      <c r="CC93" s="119"/>
      <c r="CD93" s="117">
        <v>160624.81</v>
      </c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9"/>
    </row>
    <row r="94" spans="1:111" ht="39" customHeight="1">
      <c r="A94" s="99" t="s">
        <v>17</v>
      </c>
      <c r="B94" s="100"/>
      <c r="C94" s="100"/>
      <c r="D94" s="100"/>
      <c r="E94" s="101"/>
      <c r="F94" s="2"/>
      <c r="G94" s="111" t="s">
        <v>79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3"/>
      <c r="BV94" s="48"/>
      <c r="BW94" s="49"/>
      <c r="BX94" s="49"/>
      <c r="BY94" s="49"/>
      <c r="BZ94" s="49"/>
      <c r="CA94" s="49"/>
      <c r="CB94" s="49"/>
      <c r="CC94" s="50"/>
      <c r="CD94" s="48" t="s">
        <v>98</v>
      </c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50"/>
    </row>
    <row r="95" spans="1:111" ht="48" customHeight="1">
      <c r="A95" s="99" t="s">
        <v>18</v>
      </c>
      <c r="B95" s="100"/>
      <c r="C95" s="100"/>
      <c r="D95" s="100"/>
      <c r="E95" s="101"/>
      <c r="F95" s="2"/>
      <c r="G95" s="111" t="s">
        <v>66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3"/>
      <c r="BV95" s="48"/>
      <c r="BW95" s="49"/>
      <c r="BX95" s="49"/>
      <c r="BY95" s="49"/>
      <c r="BZ95" s="49"/>
      <c r="CA95" s="49"/>
      <c r="CB95" s="49"/>
      <c r="CC95" s="50"/>
      <c r="CD95" s="48">
        <v>38</v>
      </c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50"/>
    </row>
    <row r="96" spans="1:111" ht="43.5" customHeight="1">
      <c r="A96" s="99" t="s">
        <v>19</v>
      </c>
      <c r="B96" s="100"/>
      <c r="C96" s="100"/>
      <c r="D96" s="100"/>
      <c r="E96" s="101"/>
      <c r="F96" s="2"/>
      <c r="G96" s="111" t="s">
        <v>22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3"/>
      <c r="BV96" s="48"/>
      <c r="BW96" s="49"/>
      <c r="BX96" s="49"/>
      <c r="BY96" s="49"/>
      <c r="BZ96" s="49"/>
      <c r="CA96" s="49"/>
      <c r="CB96" s="49"/>
      <c r="CC96" s="50"/>
      <c r="CD96" s="48" t="s">
        <v>98</v>
      </c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50"/>
    </row>
    <row r="97" spans="1:111" ht="43.5" customHeight="1">
      <c r="A97" s="51" t="s">
        <v>27</v>
      </c>
      <c r="B97" s="52"/>
      <c r="C97" s="52"/>
      <c r="D97" s="52"/>
      <c r="E97" s="53"/>
      <c r="F97" s="22"/>
      <c r="G97" s="110" t="s">
        <v>23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23"/>
      <c r="BV97" s="48" t="s">
        <v>94</v>
      </c>
      <c r="BW97" s="49"/>
      <c r="BX97" s="49"/>
      <c r="BY97" s="49"/>
      <c r="BZ97" s="49"/>
      <c r="CA97" s="49"/>
      <c r="CB97" s="49"/>
      <c r="CC97" s="50"/>
      <c r="CD97" s="72">
        <f>CD99+CD100+CD101</f>
        <v>13973714.3</v>
      </c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4"/>
    </row>
    <row r="98" spans="1:111" ht="16.5" customHeight="1">
      <c r="A98" s="51"/>
      <c r="B98" s="52"/>
      <c r="C98" s="52"/>
      <c r="D98" s="52"/>
      <c r="E98" s="53"/>
      <c r="F98" s="24"/>
      <c r="G98" s="110" t="s">
        <v>100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25"/>
      <c r="BV98" s="48"/>
      <c r="BW98" s="49"/>
      <c r="BX98" s="49"/>
      <c r="BY98" s="49"/>
      <c r="BZ98" s="49"/>
      <c r="CA98" s="49"/>
      <c r="CB98" s="49"/>
      <c r="CC98" s="50"/>
      <c r="CD98" s="72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4"/>
    </row>
    <row r="99" spans="1:111" ht="17.25" customHeight="1">
      <c r="A99" s="19"/>
      <c r="B99" s="20"/>
      <c r="C99" s="20"/>
      <c r="D99" s="20"/>
      <c r="E99" s="21"/>
      <c r="F99" s="24"/>
      <c r="G99" s="110" t="s">
        <v>101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25"/>
      <c r="BV99" s="48" t="s">
        <v>94</v>
      </c>
      <c r="BW99" s="49"/>
      <c r="BX99" s="49"/>
      <c r="BY99" s="49"/>
      <c r="BZ99" s="49"/>
      <c r="CA99" s="49"/>
      <c r="CB99" s="49"/>
      <c r="CC99" s="50"/>
      <c r="CD99" s="72">
        <v>13770007.46</v>
      </c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4"/>
    </row>
    <row r="100" spans="1:122" ht="15.75" customHeight="1">
      <c r="A100" s="51"/>
      <c r="B100" s="52"/>
      <c r="C100" s="52"/>
      <c r="D100" s="52"/>
      <c r="E100" s="53"/>
      <c r="F100" s="24"/>
      <c r="G100" s="110" t="s">
        <v>102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25"/>
      <c r="BV100" s="48" t="s">
        <v>94</v>
      </c>
      <c r="BW100" s="49"/>
      <c r="BX100" s="49"/>
      <c r="BY100" s="49"/>
      <c r="BZ100" s="49"/>
      <c r="CA100" s="49"/>
      <c r="CB100" s="49"/>
      <c r="CC100" s="50"/>
      <c r="CD100" s="72">
        <v>0</v>
      </c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4"/>
      <c r="DR100" s="28"/>
    </row>
    <row r="101" spans="1:111" ht="30.75" customHeight="1">
      <c r="A101" s="51"/>
      <c r="B101" s="52"/>
      <c r="C101" s="52"/>
      <c r="D101" s="52"/>
      <c r="E101" s="53"/>
      <c r="F101" s="24"/>
      <c r="G101" s="110" t="s">
        <v>103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25"/>
      <c r="BV101" s="48" t="s">
        <v>94</v>
      </c>
      <c r="BW101" s="49"/>
      <c r="BX101" s="49"/>
      <c r="BY101" s="49"/>
      <c r="BZ101" s="49"/>
      <c r="CA101" s="49"/>
      <c r="CB101" s="49"/>
      <c r="CC101" s="50"/>
      <c r="CD101" s="72">
        <v>203706.84</v>
      </c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4"/>
    </row>
    <row r="102" spans="1:111" ht="43.5" customHeight="1">
      <c r="A102" s="51" t="s">
        <v>28</v>
      </c>
      <c r="B102" s="52"/>
      <c r="C102" s="52"/>
      <c r="D102" s="52"/>
      <c r="E102" s="53"/>
      <c r="F102" s="22"/>
      <c r="G102" s="110" t="s">
        <v>24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23"/>
      <c r="BV102" s="48" t="s">
        <v>94</v>
      </c>
      <c r="BW102" s="49"/>
      <c r="BX102" s="49"/>
      <c r="BY102" s="49"/>
      <c r="BZ102" s="49"/>
      <c r="CA102" s="49"/>
      <c r="CB102" s="49"/>
      <c r="CC102" s="50"/>
      <c r="CD102" s="72">
        <f>CD104+CD105+CD106</f>
        <v>13957974.9</v>
      </c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4"/>
    </row>
    <row r="103" spans="1:111" ht="17.25" customHeight="1">
      <c r="A103" s="51"/>
      <c r="B103" s="52"/>
      <c r="C103" s="52"/>
      <c r="D103" s="52"/>
      <c r="E103" s="53"/>
      <c r="F103" s="24"/>
      <c r="G103" s="110" t="s">
        <v>100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25"/>
      <c r="BV103" s="48"/>
      <c r="BW103" s="49"/>
      <c r="BX103" s="49"/>
      <c r="BY103" s="49"/>
      <c r="BZ103" s="49"/>
      <c r="CA103" s="49"/>
      <c r="CB103" s="49"/>
      <c r="CC103" s="50"/>
      <c r="CD103" s="72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4"/>
    </row>
    <row r="104" spans="1:111" ht="20.25" customHeight="1">
      <c r="A104" s="51"/>
      <c r="B104" s="52"/>
      <c r="C104" s="52"/>
      <c r="D104" s="52"/>
      <c r="E104" s="53"/>
      <c r="F104" s="24"/>
      <c r="G104" s="110" t="s">
        <v>101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25"/>
      <c r="BV104" s="48" t="s">
        <v>94</v>
      </c>
      <c r="BW104" s="49"/>
      <c r="BX104" s="49"/>
      <c r="BY104" s="49"/>
      <c r="BZ104" s="49"/>
      <c r="CA104" s="49"/>
      <c r="CB104" s="49"/>
      <c r="CC104" s="50"/>
      <c r="CD104" s="72">
        <v>13754268.06</v>
      </c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4"/>
    </row>
    <row r="105" spans="1:111" ht="15.75" customHeight="1">
      <c r="A105" s="51"/>
      <c r="B105" s="52"/>
      <c r="C105" s="52"/>
      <c r="D105" s="52"/>
      <c r="E105" s="53"/>
      <c r="F105" s="24"/>
      <c r="G105" s="110" t="s">
        <v>102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25"/>
      <c r="BV105" s="48" t="s">
        <v>94</v>
      </c>
      <c r="BW105" s="49"/>
      <c r="BX105" s="49"/>
      <c r="BY105" s="49"/>
      <c r="BZ105" s="49"/>
      <c r="CA105" s="49"/>
      <c r="CB105" s="49"/>
      <c r="CC105" s="50"/>
      <c r="CD105" s="72">
        <v>0</v>
      </c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4"/>
    </row>
    <row r="106" spans="1:111" ht="33.75" customHeight="1">
      <c r="A106" s="19"/>
      <c r="B106" s="20"/>
      <c r="C106" s="20"/>
      <c r="D106" s="20"/>
      <c r="E106" s="21"/>
      <c r="F106" s="24"/>
      <c r="G106" s="110" t="s">
        <v>103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25"/>
      <c r="BV106" s="48" t="s">
        <v>94</v>
      </c>
      <c r="BW106" s="49"/>
      <c r="BX106" s="49"/>
      <c r="BY106" s="49"/>
      <c r="BZ106" s="49"/>
      <c r="CA106" s="49"/>
      <c r="CB106" s="49"/>
      <c r="CC106" s="50"/>
      <c r="CD106" s="72">
        <v>203706.84</v>
      </c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4"/>
    </row>
    <row r="107" spans="1:111" s="29" customFormat="1" ht="60" customHeight="1">
      <c r="A107" s="51" t="s">
        <v>29</v>
      </c>
      <c r="B107" s="52"/>
      <c r="C107" s="52"/>
      <c r="D107" s="52"/>
      <c r="E107" s="53"/>
      <c r="F107" s="22"/>
      <c r="G107" s="110" t="s">
        <v>80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23"/>
      <c r="BV107" s="48"/>
      <c r="BW107" s="49"/>
      <c r="BX107" s="49"/>
      <c r="BY107" s="49"/>
      <c r="BZ107" s="49"/>
      <c r="CA107" s="49"/>
      <c r="CB107" s="49"/>
      <c r="CC107" s="50"/>
      <c r="CD107" s="48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50"/>
    </row>
    <row r="108" spans="1:111" s="29" customFormat="1" ht="32.25" customHeight="1">
      <c r="A108" s="51"/>
      <c r="B108" s="52"/>
      <c r="C108" s="52"/>
      <c r="D108" s="52"/>
      <c r="E108" s="53"/>
      <c r="F108" s="24"/>
      <c r="G108" s="113" t="s">
        <v>104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25"/>
      <c r="BV108" s="48" t="s">
        <v>88</v>
      </c>
      <c r="BW108" s="49"/>
      <c r="BX108" s="49"/>
      <c r="BY108" s="49"/>
      <c r="BZ108" s="49"/>
      <c r="CA108" s="49"/>
      <c r="CB108" s="49"/>
      <c r="CC108" s="50"/>
      <c r="CD108" s="48">
        <v>174</v>
      </c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50"/>
    </row>
    <row r="109" spans="1:111" ht="33.75" customHeight="1">
      <c r="A109" s="51"/>
      <c r="B109" s="52"/>
      <c r="C109" s="52"/>
      <c r="D109" s="52"/>
      <c r="E109" s="53"/>
      <c r="F109" s="24"/>
      <c r="G109" s="110" t="s">
        <v>105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25"/>
      <c r="BV109" s="48"/>
      <c r="BW109" s="49"/>
      <c r="BX109" s="49"/>
      <c r="BY109" s="49"/>
      <c r="BZ109" s="49"/>
      <c r="CA109" s="49"/>
      <c r="CB109" s="49"/>
      <c r="CC109" s="50"/>
      <c r="CD109" s="51" t="s">
        <v>148</v>
      </c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3"/>
    </row>
    <row r="110" spans="1:111" ht="60" customHeight="1">
      <c r="A110" s="51"/>
      <c r="B110" s="52"/>
      <c r="C110" s="52"/>
      <c r="D110" s="52"/>
      <c r="E110" s="53"/>
      <c r="F110" s="24"/>
      <c r="G110" s="110" t="s">
        <v>106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25"/>
      <c r="BV110" s="48"/>
      <c r="BW110" s="49"/>
      <c r="BX110" s="49"/>
      <c r="BY110" s="49"/>
      <c r="BZ110" s="49"/>
      <c r="CA110" s="49"/>
      <c r="CB110" s="49"/>
      <c r="CC110" s="50"/>
      <c r="CD110" s="48" t="s">
        <v>86</v>
      </c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50"/>
    </row>
    <row r="111" spans="1:111" s="29" customFormat="1" ht="31.5" customHeight="1">
      <c r="A111" s="51"/>
      <c r="B111" s="52"/>
      <c r="C111" s="52"/>
      <c r="D111" s="52"/>
      <c r="E111" s="53"/>
      <c r="F111" s="24"/>
      <c r="G111" s="113" t="s">
        <v>107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25"/>
      <c r="BV111" s="48" t="s">
        <v>88</v>
      </c>
      <c r="BW111" s="49"/>
      <c r="BX111" s="49"/>
      <c r="BY111" s="49"/>
      <c r="BZ111" s="49"/>
      <c r="CA111" s="49"/>
      <c r="CB111" s="49"/>
      <c r="CC111" s="50"/>
      <c r="CD111" s="48">
        <v>159</v>
      </c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50"/>
    </row>
    <row r="112" spans="1:111" ht="44.25" customHeight="1">
      <c r="A112" s="51"/>
      <c r="B112" s="52"/>
      <c r="C112" s="52"/>
      <c r="D112" s="52"/>
      <c r="E112" s="53"/>
      <c r="F112" s="24"/>
      <c r="G112" s="110" t="s">
        <v>105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25"/>
      <c r="BV112" s="48"/>
      <c r="BW112" s="49"/>
      <c r="BX112" s="49"/>
      <c r="BY112" s="49"/>
      <c r="BZ112" s="49"/>
      <c r="CA112" s="49"/>
      <c r="CB112" s="49"/>
      <c r="CC112" s="50"/>
      <c r="CD112" s="51" t="s">
        <v>108</v>
      </c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3"/>
    </row>
    <row r="113" spans="1:111" ht="84" customHeight="1">
      <c r="A113" s="51"/>
      <c r="B113" s="52"/>
      <c r="C113" s="52"/>
      <c r="D113" s="52"/>
      <c r="E113" s="53"/>
      <c r="F113" s="24"/>
      <c r="G113" s="67" t="s">
        <v>109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25"/>
      <c r="BV113" s="48"/>
      <c r="BW113" s="49"/>
      <c r="BX113" s="49"/>
      <c r="BY113" s="49"/>
      <c r="BZ113" s="49"/>
      <c r="CA113" s="49"/>
      <c r="CB113" s="49"/>
      <c r="CC113" s="50"/>
      <c r="CD113" s="48" t="s">
        <v>86</v>
      </c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50"/>
    </row>
    <row r="114" spans="1:111" s="29" customFormat="1" ht="38.25" customHeight="1">
      <c r="A114" s="51"/>
      <c r="B114" s="52"/>
      <c r="C114" s="52"/>
      <c r="D114" s="52"/>
      <c r="E114" s="53"/>
      <c r="F114" s="24"/>
      <c r="G114" s="113" t="s">
        <v>116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25"/>
      <c r="BV114" s="48" t="s">
        <v>88</v>
      </c>
      <c r="BW114" s="49"/>
      <c r="BX114" s="49"/>
      <c r="BY114" s="49"/>
      <c r="BZ114" s="49"/>
      <c r="CA114" s="49"/>
      <c r="CB114" s="49"/>
      <c r="CC114" s="50"/>
      <c r="CD114" s="48">
        <v>28</v>
      </c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50"/>
    </row>
    <row r="115" spans="1:111" ht="40.5" customHeight="1">
      <c r="A115" s="51"/>
      <c r="B115" s="52"/>
      <c r="C115" s="52"/>
      <c r="D115" s="52"/>
      <c r="E115" s="53"/>
      <c r="F115" s="24"/>
      <c r="G115" s="110" t="s">
        <v>105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25"/>
      <c r="BV115" s="48"/>
      <c r="BW115" s="49"/>
      <c r="BX115" s="49"/>
      <c r="BY115" s="49"/>
      <c r="BZ115" s="49"/>
      <c r="CA115" s="49"/>
      <c r="CB115" s="49"/>
      <c r="CC115" s="50"/>
      <c r="CD115" s="71" t="s">
        <v>108</v>
      </c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</row>
    <row r="116" spans="1:111" ht="78" customHeight="1">
      <c r="A116" s="51"/>
      <c r="B116" s="52"/>
      <c r="C116" s="52"/>
      <c r="D116" s="52"/>
      <c r="E116" s="53"/>
      <c r="F116" s="24"/>
      <c r="G116" s="110" t="s">
        <v>110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25"/>
      <c r="BV116" s="48"/>
      <c r="BW116" s="49"/>
      <c r="BX116" s="49"/>
      <c r="BY116" s="49"/>
      <c r="BZ116" s="49"/>
      <c r="CA116" s="49"/>
      <c r="CB116" s="49"/>
      <c r="CC116" s="50"/>
      <c r="CD116" s="60" t="s">
        <v>86</v>
      </c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</row>
    <row r="117" spans="1:111" ht="15" customHeight="1">
      <c r="A117" s="99"/>
      <c r="B117" s="100"/>
      <c r="C117" s="100"/>
      <c r="D117" s="100"/>
      <c r="E117" s="101"/>
      <c r="F117" s="142" t="s">
        <v>25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4"/>
      <c r="BV117" s="124"/>
      <c r="BW117" s="125"/>
      <c r="BX117" s="125"/>
      <c r="BY117" s="125"/>
      <c r="BZ117" s="125"/>
      <c r="CA117" s="125"/>
      <c r="CB117" s="125"/>
      <c r="CC117" s="126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</row>
    <row r="118" spans="1:111" ht="51" customHeight="1">
      <c r="A118" s="99"/>
      <c r="B118" s="100"/>
      <c r="C118" s="100"/>
      <c r="D118" s="100"/>
      <c r="E118" s="101"/>
      <c r="F118" s="146" t="s">
        <v>54</v>
      </c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8"/>
      <c r="BV118" s="124"/>
      <c r="BW118" s="125"/>
      <c r="BX118" s="125"/>
      <c r="BY118" s="125"/>
      <c r="BZ118" s="125"/>
      <c r="CA118" s="125"/>
      <c r="CB118" s="125"/>
      <c r="CC118" s="126"/>
      <c r="CD118" s="146" t="s">
        <v>52</v>
      </c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8"/>
      <c r="CS118" s="146" t="s">
        <v>53</v>
      </c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8"/>
    </row>
    <row r="119" spans="1:111" ht="60" customHeight="1">
      <c r="A119" s="99" t="s">
        <v>7</v>
      </c>
      <c r="B119" s="100"/>
      <c r="C119" s="100"/>
      <c r="D119" s="100"/>
      <c r="E119" s="101"/>
      <c r="F119" s="2"/>
      <c r="G119" s="123" t="s">
        <v>26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3"/>
      <c r="BV119" s="48" t="s">
        <v>94</v>
      </c>
      <c r="BW119" s="49"/>
      <c r="BX119" s="49"/>
      <c r="BY119" s="49"/>
      <c r="BZ119" s="49"/>
      <c r="CA119" s="49"/>
      <c r="CB119" s="49"/>
      <c r="CC119" s="50"/>
      <c r="CD119" s="62">
        <v>11567156.06</v>
      </c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>
        <v>11567156.06</v>
      </c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</row>
    <row r="120" spans="1:111" ht="15" customHeight="1">
      <c r="A120" s="99"/>
      <c r="B120" s="100"/>
      <c r="C120" s="100"/>
      <c r="D120" s="100"/>
      <c r="E120" s="101"/>
      <c r="F120" s="2"/>
      <c r="G120" s="123" t="s">
        <v>111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3"/>
      <c r="BV120" s="48" t="s">
        <v>94</v>
      </c>
      <c r="BW120" s="49"/>
      <c r="BX120" s="49"/>
      <c r="BY120" s="49"/>
      <c r="BZ120" s="49"/>
      <c r="CA120" s="49"/>
      <c r="CB120" s="49"/>
      <c r="CC120" s="50"/>
      <c r="CD120" s="61">
        <v>11489750.06</v>
      </c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>
        <v>11489750.06</v>
      </c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</row>
    <row r="121" spans="1:111" ht="15" customHeight="1">
      <c r="A121" s="99"/>
      <c r="B121" s="100"/>
      <c r="C121" s="100"/>
      <c r="D121" s="100"/>
      <c r="E121" s="101"/>
      <c r="F121" s="2"/>
      <c r="G121" s="123" t="s">
        <v>112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3"/>
      <c r="BV121" s="48" t="s">
        <v>94</v>
      </c>
      <c r="BW121" s="49"/>
      <c r="BX121" s="49"/>
      <c r="BY121" s="49"/>
      <c r="BZ121" s="49"/>
      <c r="CA121" s="49"/>
      <c r="CB121" s="49"/>
      <c r="CC121" s="50"/>
      <c r="CD121" s="61">
        <v>77406</v>
      </c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>
        <v>77406</v>
      </c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</row>
    <row r="122" spans="1:111" ht="50.25" customHeight="1">
      <c r="A122" s="99" t="s">
        <v>8</v>
      </c>
      <c r="B122" s="100"/>
      <c r="C122" s="100"/>
      <c r="D122" s="100"/>
      <c r="E122" s="101"/>
      <c r="F122" s="2"/>
      <c r="G122" s="111" t="s">
        <v>35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3"/>
      <c r="BV122" s="48" t="s">
        <v>94</v>
      </c>
      <c r="BW122" s="49"/>
      <c r="BX122" s="49"/>
      <c r="BY122" s="49"/>
      <c r="BZ122" s="49"/>
      <c r="CA122" s="49"/>
      <c r="CB122" s="49"/>
      <c r="CC122" s="50"/>
      <c r="CD122" s="60">
        <v>0</v>
      </c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>
        <v>170671.34</v>
      </c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</row>
    <row r="123" spans="1:111" ht="67.5" customHeight="1">
      <c r="A123" s="99" t="s">
        <v>10</v>
      </c>
      <c r="B123" s="100"/>
      <c r="C123" s="100"/>
      <c r="D123" s="100"/>
      <c r="E123" s="101"/>
      <c r="F123" s="2"/>
      <c r="G123" s="111" t="s">
        <v>36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3"/>
      <c r="BV123" s="48" t="s">
        <v>94</v>
      </c>
      <c r="BW123" s="49"/>
      <c r="BX123" s="49"/>
      <c r="BY123" s="49"/>
      <c r="BZ123" s="49"/>
      <c r="CA123" s="49"/>
      <c r="CB123" s="49"/>
      <c r="CC123" s="50"/>
      <c r="CD123" s="60">
        <v>522261.36</v>
      </c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>
        <v>2692932.26</v>
      </c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</row>
    <row r="124" spans="1:111" ht="54.75" customHeight="1">
      <c r="A124" s="99" t="s">
        <v>11</v>
      </c>
      <c r="B124" s="100"/>
      <c r="C124" s="100"/>
      <c r="D124" s="100"/>
      <c r="E124" s="101"/>
      <c r="F124" s="2"/>
      <c r="G124" s="111" t="s">
        <v>37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3"/>
      <c r="BV124" s="48" t="s">
        <v>94</v>
      </c>
      <c r="BW124" s="49"/>
      <c r="BX124" s="49"/>
      <c r="BY124" s="49"/>
      <c r="BZ124" s="49"/>
      <c r="CA124" s="49"/>
      <c r="CB124" s="49"/>
      <c r="CC124" s="50"/>
      <c r="CD124" s="60">
        <v>4894518.35</v>
      </c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>
        <v>4931122.35</v>
      </c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</row>
    <row r="125" spans="1:111" ht="54.75" customHeight="1">
      <c r="A125" s="99" t="s">
        <v>12</v>
      </c>
      <c r="B125" s="100"/>
      <c r="C125" s="100"/>
      <c r="D125" s="100"/>
      <c r="E125" s="101"/>
      <c r="F125" s="2"/>
      <c r="G125" s="111" t="s">
        <v>38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3"/>
      <c r="BV125" s="48"/>
      <c r="BW125" s="49"/>
      <c r="BX125" s="49"/>
      <c r="BY125" s="49"/>
      <c r="BZ125" s="49"/>
      <c r="CA125" s="49"/>
      <c r="CB125" s="49"/>
      <c r="CC125" s="50"/>
      <c r="CD125" s="63">
        <v>0</v>
      </c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>
        <v>1045510</v>
      </c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</row>
    <row r="126" spans="1:111" ht="66.75" customHeight="1">
      <c r="A126" s="99" t="s">
        <v>15</v>
      </c>
      <c r="B126" s="100"/>
      <c r="C126" s="100"/>
      <c r="D126" s="100"/>
      <c r="E126" s="101"/>
      <c r="F126" s="2"/>
      <c r="G126" s="111" t="s">
        <v>39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3"/>
      <c r="BV126" s="48"/>
      <c r="BW126" s="49"/>
      <c r="BX126" s="49"/>
      <c r="BY126" s="49"/>
      <c r="BZ126" s="49"/>
      <c r="CA126" s="49"/>
      <c r="CB126" s="49"/>
      <c r="CC126" s="50"/>
      <c r="CD126" s="60" t="s">
        <v>98</v>
      </c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 t="s">
        <v>98</v>
      </c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</row>
    <row r="127" spans="1:111" ht="51.75" customHeight="1">
      <c r="A127" s="99" t="s">
        <v>16</v>
      </c>
      <c r="B127" s="100"/>
      <c r="C127" s="100"/>
      <c r="D127" s="100"/>
      <c r="E127" s="101"/>
      <c r="F127" s="2"/>
      <c r="G127" s="123" t="s">
        <v>40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3"/>
      <c r="BV127" s="48" t="s">
        <v>113</v>
      </c>
      <c r="BW127" s="49"/>
      <c r="BX127" s="49"/>
      <c r="BY127" s="49"/>
      <c r="BZ127" s="49"/>
      <c r="CA127" s="49"/>
      <c r="CB127" s="49"/>
      <c r="CC127" s="50"/>
      <c r="CD127" s="62">
        <f>CD128+CD129</f>
        <v>3268.77</v>
      </c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>
        <f>CS128+CS129</f>
        <v>3268.77</v>
      </c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</row>
    <row r="128" spans="1:111" ht="15" customHeight="1">
      <c r="A128" s="99"/>
      <c r="B128" s="100"/>
      <c r="C128" s="100"/>
      <c r="D128" s="100"/>
      <c r="E128" s="101"/>
      <c r="F128" s="2"/>
      <c r="G128" s="123" t="s">
        <v>111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3"/>
      <c r="BV128" s="48" t="s">
        <v>113</v>
      </c>
      <c r="BW128" s="49"/>
      <c r="BX128" s="49"/>
      <c r="BY128" s="49"/>
      <c r="BZ128" s="49"/>
      <c r="CA128" s="49"/>
      <c r="CB128" s="49"/>
      <c r="CC128" s="50"/>
      <c r="CD128" s="61">
        <v>3251.6</v>
      </c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>
        <v>3251.6</v>
      </c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</row>
    <row r="129" spans="1:111" ht="15" customHeight="1">
      <c r="A129" s="99"/>
      <c r="B129" s="100"/>
      <c r="C129" s="100"/>
      <c r="D129" s="100"/>
      <c r="E129" s="101"/>
      <c r="F129" s="2"/>
      <c r="G129" s="123" t="s">
        <v>112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3"/>
      <c r="BV129" s="48" t="s">
        <v>113</v>
      </c>
      <c r="BW129" s="49"/>
      <c r="BX129" s="49"/>
      <c r="BY129" s="49"/>
      <c r="BZ129" s="49"/>
      <c r="CA129" s="49"/>
      <c r="CB129" s="49"/>
      <c r="CC129" s="50"/>
      <c r="CD129" s="61">
        <v>17.17</v>
      </c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>
        <v>17.17</v>
      </c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</row>
    <row r="130" spans="1:111" ht="54.75" customHeight="1">
      <c r="A130" s="99" t="s">
        <v>17</v>
      </c>
      <c r="B130" s="100"/>
      <c r="C130" s="100"/>
      <c r="D130" s="100"/>
      <c r="E130" s="101"/>
      <c r="F130" s="2"/>
      <c r="G130" s="111" t="s">
        <v>41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3"/>
      <c r="BV130" s="48" t="s">
        <v>113</v>
      </c>
      <c r="BW130" s="49"/>
      <c r="BX130" s="49"/>
      <c r="BY130" s="49"/>
      <c r="BZ130" s="49"/>
      <c r="CA130" s="49"/>
      <c r="CB130" s="49"/>
      <c r="CC130" s="50"/>
      <c r="CD130" s="60">
        <v>0</v>
      </c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>
        <v>48.3</v>
      </c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</row>
    <row r="131" spans="1:111" ht="54" customHeight="1">
      <c r="A131" s="99" t="s">
        <v>18</v>
      </c>
      <c r="B131" s="100"/>
      <c r="C131" s="100"/>
      <c r="D131" s="100"/>
      <c r="E131" s="101"/>
      <c r="F131" s="2"/>
      <c r="G131" s="111" t="s">
        <v>42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3"/>
      <c r="BV131" s="48" t="s">
        <v>113</v>
      </c>
      <c r="BW131" s="49"/>
      <c r="BX131" s="49"/>
      <c r="BY131" s="49"/>
      <c r="BZ131" s="49"/>
      <c r="CA131" s="49"/>
      <c r="CB131" s="49"/>
      <c r="CC131" s="50"/>
      <c r="CD131" s="60">
        <v>147.8</v>
      </c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>
        <v>762.1</v>
      </c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</row>
    <row r="132" spans="1:111" ht="59.25" customHeight="1">
      <c r="A132" s="99" t="s">
        <v>19</v>
      </c>
      <c r="B132" s="100"/>
      <c r="C132" s="100"/>
      <c r="D132" s="100"/>
      <c r="E132" s="101"/>
      <c r="F132" s="2"/>
      <c r="G132" s="123" t="s">
        <v>43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3"/>
      <c r="BV132" s="48" t="s">
        <v>114</v>
      </c>
      <c r="BW132" s="49"/>
      <c r="BX132" s="49"/>
      <c r="BY132" s="49"/>
      <c r="BZ132" s="49"/>
      <c r="CA132" s="49"/>
      <c r="CB132" s="49"/>
      <c r="CC132" s="50"/>
      <c r="CD132" s="62">
        <v>2</v>
      </c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>
        <v>2</v>
      </c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</row>
    <row r="133" spans="1:111" ht="15" customHeight="1">
      <c r="A133" s="99"/>
      <c r="B133" s="100"/>
      <c r="C133" s="100"/>
      <c r="D133" s="100"/>
      <c r="E133" s="101"/>
      <c r="F133" s="2"/>
      <c r="G133" s="123" t="s">
        <v>111</v>
      </c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3"/>
      <c r="BV133" s="48" t="s">
        <v>114</v>
      </c>
      <c r="BW133" s="49"/>
      <c r="BX133" s="49"/>
      <c r="BY133" s="49"/>
      <c r="BZ133" s="49"/>
      <c r="CA133" s="49"/>
      <c r="CB133" s="49"/>
      <c r="CC133" s="50"/>
      <c r="CD133" s="61">
        <v>1</v>
      </c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>
        <v>1</v>
      </c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</row>
    <row r="134" spans="1:111" ht="15" customHeight="1">
      <c r="A134" s="99"/>
      <c r="B134" s="100"/>
      <c r="C134" s="100"/>
      <c r="D134" s="100"/>
      <c r="E134" s="101"/>
      <c r="F134" s="2"/>
      <c r="G134" s="123" t="s">
        <v>112</v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3"/>
      <c r="BV134" s="48" t="s">
        <v>114</v>
      </c>
      <c r="BW134" s="49"/>
      <c r="BX134" s="49"/>
      <c r="BY134" s="49"/>
      <c r="BZ134" s="49"/>
      <c r="CA134" s="49"/>
      <c r="CB134" s="49"/>
      <c r="CC134" s="50"/>
      <c r="CD134" s="61">
        <v>1</v>
      </c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>
        <v>1</v>
      </c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</row>
    <row r="135" spans="1:122" ht="68.25" customHeight="1">
      <c r="A135" s="99" t="s">
        <v>27</v>
      </c>
      <c r="B135" s="100"/>
      <c r="C135" s="100"/>
      <c r="D135" s="100"/>
      <c r="E135" s="101"/>
      <c r="F135" s="2"/>
      <c r="G135" s="111" t="s">
        <v>44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3"/>
      <c r="BV135" s="48" t="s">
        <v>94</v>
      </c>
      <c r="BW135" s="49"/>
      <c r="BX135" s="49"/>
      <c r="BY135" s="49"/>
      <c r="BZ135" s="49"/>
      <c r="CA135" s="49"/>
      <c r="CB135" s="49"/>
      <c r="CC135" s="50"/>
      <c r="CD135" s="60">
        <v>4404.6</v>
      </c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>
        <v>13808.03</v>
      </c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R135" s="1" t="s">
        <v>149</v>
      </c>
    </row>
    <row r="136" spans="1:111" ht="39" customHeight="1">
      <c r="A136" s="99" t="s">
        <v>28</v>
      </c>
      <c r="B136" s="100"/>
      <c r="C136" s="100"/>
      <c r="D136" s="100"/>
      <c r="E136" s="101"/>
      <c r="F136" s="2"/>
      <c r="G136" s="111" t="s">
        <v>45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3"/>
      <c r="BV136" s="48"/>
      <c r="BW136" s="49"/>
      <c r="BX136" s="49"/>
      <c r="BY136" s="49"/>
      <c r="BZ136" s="49"/>
      <c r="CA136" s="49"/>
      <c r="CB136" s="49"/>
      <c r="CC136" s="50"/>
      <c r="CD136" s="60" t="s">
        <v>98</v>
      </c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 t="s">
        <v>98</v>
      </c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</row>
    <row r="137" spans="1:111" ht="70.5" customHeight="1">
      <c r="A137" s="99" t="s">
        <v>29</v>
      </c>
      <c r="B137" s="100"/>
      <c r="C137" s="100"/>
      <c r="D137" s="100"/>
      <c r="E137" s="101"/>
      <c r="F137" s="2"/>
      <c r="G137" s="111" t="s">
        <v>46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3"/>
      <c r="BV137" s="48"/>
      <c r="BW137" s="49"/>
      <c r="BX137" s="49"/>
      <c r="BY137" s="49"/>
      <c r="BZ137" s="49"/>
      <c r="CA137" s="49"/>
      <c r="CB137" s="49"/>
      <c r="CC137" s="50"/>
      <c r="CD137" s="60" t="s">
        <v>98</v>
      </c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 t="s">
        <v>98</v>
      </c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</row>
    <row r="138" spans="1:111" ht="70.5" customHeight="1">
      <c r="A138" s="99" t="s">
        <v>30</v>
      </c>
      <c r="B138" s="100"/>
      <c r="C138" s="100"/>
      <c r="D138" s="100"/>
      <c r="E138" s="101"/>
      <c r="F138" s="2"/>
      <c r="G138" s="111" t="s">
        <v>47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3"/>
      <c r="BV138" s="48"/>
      <c r="BW138" s="49"/>
      <c r="BX138" s="49"/>
      <c r="BY138" s="49"/>
      <c r="BZ138" s="49"/>
      <c r="CA138" s="49"/>
      <c r="CB138" s="49"/>
      <c r="CC138" s="50"/>
      <c r="CD138" s="60" t="s">
        <v>98</v>
      </c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 t="s">
        <v>98</v>
      </c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</row>
    <row r="139" spans="1:111" ht="48.75" customHeight="1">
      <c r="A139" s="99" t="s">
        <v>31</v>
      </c>
      <c r="B139" s="100"/>
      <c r="C139" s="100"/>
      <c r="D139" s="100"/>
      <c r="E139" s="101"/>
      <c r="F139" s="2"/>
      <c r="G139" s="111" t="s">
        <v>48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3"/>
      <c r="BV139" s="48" t="s">
        <v>94</v>
      </c>
      <c r="BW139" s="49"/>
      <c r="BX139" s="49"/>
      <c r="BY139" s="49"/>
      <c r="BZ139" s="49"/>
      <c r="CA139" s="49"/>
      <c r="CB139" s="49"/>
      <c r="CC139" s="50"/>
      <c r="CD139" s="60">
        <v>283300</v>
      </c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>
        <v>283300</v>
      </c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</row>
    <row r="140" spans="1:111" ht="64.5" customHeight="1">
      <c r="A140" s="99" t="s">
        <v>32</v>
      </c>
      <c r="B140" s="100"/>
      <c r="C140" s="100"/>
      <c r="D140" s="100"/>
      <c r="E140" s="101"/>
      <c r="F140" s="2"/>
      <c r="G140" s="111" t="s">
        <v>49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3"/>
      <c r="BV140" s="48" t="s">
        <v>94</v>
      </c>
      <c r="BW140" s="49"/>
      <c r="BX140" s="49"/>
      <c r="BY140" s="49"/>
      <c r="BZ140" s="49"/>
      <c r="CA140" s="49"/>
      <c r="CB140" s="49"/>
      <c r="CC140" s="50"/>
      <c r="CD140" s="60" t="s">
        <v>98</v>
      </c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 t="s">
        <v>98</v>
      </c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</row>
    <row r="141" spans="1:111" ht="68.25" customHeight="1">
      <c r="A141" s="99" t="s">
        <v>33</v>
      </c>
      <c r="B141" s="100"/>
      <c r="C141" s="100"/>
      <c r="D141" s="100"/>
      <c r="E141" s="101"/>
      <c r="F141" s="2"/>
      <c r="G141" s="111" t="s">
        <v>50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3"/>
      <c r="BV141" s="48"/>
      <c r="BW141" s="49"/>
      <c r="BX141" s="49"/>
      <c r="BY141" s="49"/>
      <c r="BZ141" s="49"/>
      <c r="CA141" s="49"/>
      <c r="CB141" s="49"/>
      <c r="CC141" s="50"/>
      <c r="CD141" s="60" t="s">
        <v>98</v>
      </c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 t="s">
        <v>98</v>
      </c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</row>
    <row r="142" spans="1:111" ht="57.75" customHeight="1">
      <c r="A142" s="99" t="s">
        <v>34</v>
      </c>
      <c r="B142" s="100"/>
      <c r="C142" s="100"/>
      <c r="D142" s="100"/>
      <c r="E142" s="101"/>
      <c r="F142" s="2"/>
      <c r="G142" s="111" t="s">
        <v>51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3"/>
      <c r="BV142" s="48"/>
      <c r="BW142" s="49"/>
      <c r="BX142" s="49"/>
      <c r="BY142" s="49"/>
      <c r="BZ142" s="49"/>
      <c r="CA142" s="49"/>
      <c r="CB142" s="49"/>
      <c r="CC142" s="50"/>
      <c r="CD142" s="60" t="s">
        <v>98</v>
      </c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 t="s">
        <v>98</v>
      </c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</row>
  </sheetData>
  <sheetProtection/>
  <mergeCells count="545">
    <mergeCell ref="BV35:CC35"/>
    <mergeCell ref="CD35:DG35"/>
    <mergeCell ref="A32:E32"/>
    <mergeCell ref="F32:BU32"/>
    <mergeCell ref="BV32:CC32"/>
    <mergeCell ref="CD32:DG32"/>
    <mergeCell ref="BV34:CC34"/>
    <mergeCell ref="CD34:DG34"/>
    <mergeCell ref="A36:E36"/>
    <mergeCell ref="F36:BU36"/>
    <mergeCell ref="BV36:CC36"/>
    <mergeCell ref="CD36:DG36"/>
    <mergeCell ref="A33:E33"/>
    <mergeCell ref="F33:BU33"/>
    <mergeCell ref="BV33:CC33"/>
    <mergeCell ref="CD33:DG33"/>
    <mergeCell ref="A34:E34"/>
    <mergeCell ref="F34:BU34"/>
    <mergeCell ref="BV30:CC30"/>
    <mergeCell ref="CD30:DG30"/>
    <mergeCell ref="A31:E31"/>
    <mergeCell ref="F31:BU31"/>
    <mergeCell ref="BV31:CC31"/>
    <mergeCell ref="CD31:DG31"/>
    <mergeCell ref="A142:E142"/>
    <mergeCell ref="G142:BT142"/>
    <mergeCell ref="BV142:CC142"/>
    <mergeCell ref="CD142:CR142"/>
    <mergeCell ref="CS142:DG142"/>
    <mergeCell ref="A140:E140"/>
    <mergeCell ref="G140:BT140"/>
    <mergeCell ref="BV140:CC140"/>
    <mergeCell ref="CD140:CR140"/>
    <mergeCell ref="CS140:DG140"/>
    <mergeCell ref="A141:E141"/>
    <mergeCell ref="G141:BT141"/>
    <mergeCell ref="BV141:CC141"/>
    <mergeCell ref="CD141:CR141"/>
    <mergeCell ref="CS141:DG141"/>
    <mergeCell ref="A138:E138"/>
    <mergeCell ref="G138:BT138"/>
    <mergeCell ref="BV138:CC138"/>
    <mergeCell ref="CD138:CR138"/>
    <mergeCell ref="CS138:DG138"/>
    <mergeCell ref="A139:E139"/>
    <mergeCell ref="G139:BT139"/>
    <mergeCell ref="BV139:CC139"/>
    <mergeCell ref="CD139:CR139"/>
    <mergeCell ref="CS139:DG139"/>
    <mergeCell ref="A136:E136"/>
    <mergeCell ref="G136:BT136"/>
    <mergeCell ref="BV136:CC136"/>
    <mergeCell ref="CD136:CR136"/>
    <mergeCell ref="CS136:DG136"/>
    <mergeCell ref="A137:E137"/>
    <mergeCell ref="G137:BT137"/>
    <mergeCell ref="BV137:CC137"/>
    <mergeCell ref="CD137:CR137"/>
    <mergeCell ref="CS137:DG137"/>
    <mergeCell ref="A134:E134"/>
    <mergeCell ref="G134:BT134"/>
    <mergeCell ref="BV134:CC134"/>
    <mergeCell ref="CD134:CR134"/>
    <mergeCell ref="CS134:DG134"/>
    <mergeCell ref="A135:E135"/>
    <mergeCell ref="G135:BT135"/>
    <mergeCell ref="BV135:CC135"/>
    <mergeCell ref="CD135:CR135"/>
    <mergeCell ref="CS135:DG135"/>
    <mergeCell ref="A132:E132"/>
    <mergeCell ref="G132:BT132"/>
    <mergeCell ref="BV132:CC132"/>
    <mergeCell ref="CD132:CR132"/>
    <mergeCell ref="CS132:DG132"/>
    <mergeCell ref="A133:E133"/>
    <mergeCell ref="G133:BT133"/>
    <mergeCell ref="BV133:CC133"/>
    <mergeCell ref="CD133:CR133"/>
    <mergeCell ref="CS133:DG133"/>
    <mergeCell ref="A130:E130"/>
    <mergeCell ref="G130:BT130"/>
    <mergeCell ref="BV130:CC130"/>
    <mergeCell ref="CD130:CR130"/>
    <mergeCell ref="CS130:DG130"/>
    <mergeCell ref="A131:E131"/>
    <mergeCell ref="G131:BT131"/>
    <mergeCell ref="BV131:CC131"/>
    <mergeCell ref="CD131:CR131"/>
    <mergeCell ref="CS131:DG131"/>
    <mergeCell ref="A128:E128"/>
    <mergeCell ref="G128:BT128"/>
    <mergeCell ref="BV128:CC128"/>
    <mergeCell ref="CD128:CR128"/>
    <mergeCell ref="CS128:DG128"/>
    <mergeCell ref="A129:E129"/>
    <mergeCell ref="G129:BT129"/>
    <mergeCell ref="BV129:CC129"/>
    <mergeCell ref="CD129:CR129"/>
    <mergeCell ref="CS129:DG129"/>
    <mergeCell ref="A126:E126"/>
    <mergeCell ref="G126:BT126"/>
    <mergeCell ref="BV126:CC126"/>
    <mergeCell ref="CD126:CR126"/>
    <mergeCell ref="CS126:DG126"/>
    <mergeCell ref="A127:E127"/>
    <mergeCell ref="G127:BT127"/>
    <mergeCell ref="BV127:CC127"/>
    <mergeCell ref="CD127:CR127"/>
    <mergeCell ref="CS127:DG127"/>
    <mergeCell ref="A124:E124"/>
    <mergeCell ref="G124:BT124"/>
    <mergeCell ref="BV124:CC124"/>
    <mergeCell ref="CD124:CR124"/>
    <mergeCell ref="CS124:DG124"/>
    <mergeCell ref="A125:E125"/>
    <mergeCell ref="G125:BT125"/>
    <mergeCell ref="BV125:CC125"/>
    <mergeCell ref="CD125:CR125"/>
    <mergeCell ref="CS125:DG125"/>
    <mergeCell ref="A122:E122"/>
    <mergeCell ref="G122:BT122"/>
    <mergeCell ref="BV122:CC122"/>
    <mergeCell ref="CD122:CR122"/>
    <mergeCell ref="CS122:DG122"/>
    <mergeCell ref="A123:E123"/>
    <mergeCell ref="G123:BT123"/>
    <mergeCell ref="BV123:CC123"/>
    <mergeCell ref="CD123:CR123"/>
    <mergeCell ref="CS123:DG123"/>
    <mergeCell ref="A120:E120"/>
    <mergeCell ref="G120:BT120"/>
    <mergeCell ref="BV120:CC120"/>
    <mergeCell ref="CD120:CR120"/>
    <mergeCell ref="CS120:DG120"/>
    <mergeCell ref="A121:E121"/>
    <mergeCell ref="G121:BT121"/>
    <mergeCell ref="BV121:CC121"/>
    <mergeCell ref="CD121:CR121"/>
    <mergeCell ref="CS121:DG121"/>
    <mergeCell ref="A118:E118"/>
    <mergeCell ref="F118:BU118"/>
    <mergeCell ref="BV118:CC118"/>
    <mergeCell ref="CD118:CR118"/>
    <mergeCell ref="CS118:DG118"/>
    <mergeCell ref="A119:E119"/>
    <mergeCell ref="G119:BT119"/>
    <mergeCell ref="BV119:CC119"/>
    <mergeCell ref="CD119:CR119"/>
    <mergeCell ref="CS119:DG119"/>
    <mergeCell ref="A117:E117"/>
    <mergeCell ref="F117:BU117"/>
    <mergeCell ref="BV117:CC117"/>
    <mergeCell ref="CD117:DG117"/>
    <mergeCell ref="A115:E115"/>
    <mergeCell ref="G115:BT115"/>
    <mergeCell ref="BV115:CC115"/>
    <mergeCell ref="CD115:DG115"/>
    <mergeCell ref="A116:E116"/>
    <mergeCell ref="G116:BT116"/>
    <mergeCell ref="BV116:CC116"/>
    <mergeCell ref="CD116:DG116"/>
    <mergeCell ref="A113:E113"/>
    <mergeCell ref="G113:BT113"/>
    <mergeCell ref="BV113:CC113"/>
    <mergeCell ref="CD113:DG113"/>
    <mergeCell ref="A114:E114"/>
    <mergeCell ref="G114:BT114"/>
    <mergeCell ref="BV114:CC114"/>
    <mergeCell ref="CD114:DG114"/>
    <mergeCell ref="CD107:DG107"/>
    <mergeCell ref="CD108:DG108"/>
    <mergeCell ref="CD109:DG109"/>
    <mergeCell ref="CD110:DG110"/>
    <mergeCell ref="CD111:DG111"/>
    <mergeCell ref="A112:E112"/>
    <mergeCell ref="G112:BT112"/>
    <mergeCell ref="BV112:CC112"/>
    <mergeCell ref="CD112:DG112"/>
    <mergeCell ref="A108:E108"/>
    <mergeCell ref="CD101:DG101"/>
    <mergeCell ref="CD102:DG102"/>
    <mergeCell ref="CD103:DG103"/>
    <mergeCell ref="CD104:DG104"/>
    <mergeCell ref="CD105:DG105"/>
    <mergeCell ref="CD106:DG106"/>
    <mergeCell ref="CD97:DG97"/>
    <mergeCell ref="CD98:DG98"/>
    <mergeCell ref="CD99:DG99"/>
    <mergeCell ref="CD100:DG100"/>
    <mergeCell ref="F81:BU81"/>
    <mergeCell ref="F82:BU82"/>
    <mergeCell ref="G94:BT94"/>
    <mergeCell ref="G95:BT95"/>
    <mergeCell ref="CD95:DG95"/>
    <mergeCell ref="CD96:DG96"/>
    <mergeCell ref="A17:E17"/>
    <mergeCell ref="F17:BU17"/>
    <mergeCell ref="BV17:CC17"/>
    <mergeCell ref="CD17:DG17"/>
    <mergeCell ref="A20:E20"/>
    <mergeCell ref="F20:BU20"/>
    <mergeCell ref="BV20:CC20"/>
    <mergeCell ref="CD20:DG20"/>
    <mergeCell ref="CD18:DG18"/>
    <mergeCell ref="A18:E18"/>
    <mergeCell ref="F18:BU18"/>
    <mergeCell ref="A19:E19"/>
    <mergeCell ref="F19:BU19"/>
    <mergeCell ref="BV19:CC19"/>
    <mergeCell ref="CD19:DG19"/>
    <mergeCell ref="BV18:CC18"/>
    <mergeCell ref="A21:E21"/>
    <mergeCell ref="BV21:CC21"/>
    <mergeCell ref="CD21:DG21"/>
    <mergeCell ref="A22:E22"/>
    <mergeCell ref="BV22:CC22"/>
    <mergeCell ref="CD22:DG22"/>
    <mergeCell ref="A23:E23"/>
    <mergeCell ref="BV23:CC23"/>
    <mergeCell ref="CD23:DG23"/>
    <mergeCell ref="A24:E24"/>
    <mergeCell ref="BV24:CC24"/>
    <mergeCell ref="CD24:DG24"/>
    <mergeCell ref="A25:E25"/>
    <mergeCell ref="BV25:CC25"/>
    <mergeCell ref="CD25:DG25"/>
    <mergeCell ref="A26:E26"/>
    <mergeCell ref="BV26:CC26"/>
    <mergeCell ref="CD26:DG26"/>
    <mergeCell ref="F25:BU25"/>
    <mergeCell ref="F26:BU26"/>
    <mergeCell ref="A27:E27"/>
    <mergeCell ref="BV27:CC27"/>
    <mergeCell ref="CD27:DG27"/>
    <mergeCell ref="A28:E28"/>
    <mergeCell ref="BV28:CC28"/>
    <mergeCell ref="CD28:DG28"/>
    <mergeCell ref="F27:BU27"/>
    <mergeCell ref="F28:BU28"/>
    <mergeCell ref="A29:E29"/>
    <mergeCell ref="BV29:CC29"/>
    <mergeCell ref="CD29:DG29"/>
    <mergeCell ref="A37:E37"/>
    <mergeCell ref="BV37:CC37"/>
    <mergeCell ref="CD37:DG37"/>
    <mergeCell ref="F29:BU29"/>
    <mergeCell ref="F37:BU37"/>
    <mergeCell ref="A30:E30"/>
    <mergeCell ref="F30:BU30"/>
    <mergeCell ref="A38:E38"/>
    <mergeCell ref="BV38:CC38"/>
    <mergeCell ref="CD38:DG38"/>
    <mergeCell ref="A39:E39"/>
    <mergeCell ref="BV39:CC39"/>
    <mergeCell ref="CD39:DG39"/>
    <mergeCell ref="G39:BT39"/>
    <mergeCell ref="F38:BU38"/>
    <mergeCell ref="A40:E40"/>
    <mergeCell ref="G40:BT40"/>
    <mergeCell ref="BV40:CC40"/>
    <mergeCell ref="CD40:DG40"/>
    <mergeCell ref="A41:E41"/>
    <mergeCell ref="BV41:CC41"/>
    <mergeCell ref="CD41:DG41"/>
    <mergeCell ref="G41:BT41"/>
    <mergeCell ref="A42:E42"/>
    <mergeCell ref="BV42:CC42"/>
    <mergeCell ref="CD42:DG42"/>
    <mergeCell ref="G42:BT42"/>
    <mergeCell ref="A43:E43"/>
    <mergeCell ref="BV43:CC43"/>
    <mergeCell ref="CD43:DG43"/>
    <mergeCell ref="G43:BT43"/>
    <mergeCell ref="A44:E44"/>
    <mergeCell ref="BV44:CC44"/>
    <mergeCell ref="CD44:DG44"/>
    <mergeCell ref="G44:BT44"/>
    <mergeCell ref="A45:E45"/>
    <mergeCell ref="BV45:CC45"/>
    <mergeCell ref="CD45:DG45"/>
    <mergeCell ref="G45:BT45"/>
    <mergeCell ref="A46:E46"/>
    <mergeCell ref="BV46:CC46"/>
    <mergeCell ref="CD46:DG46"/>
    <mergeCell ref="G46:BT46"/>
    <mergeCell ref="A47:E47"/>
    <mergeCell ref="BV47:CC47"/>
    <mergeCell ref="CD47:DG47"/>
    <mergeCell ref="G47:BT47"/>
    <mergeCell ref="A48:E48"/>
    <mergeCell ref="BV48:CC48"/>
    <mergeCell ref="CD48:DG48"/>
    <mergeCell ref="G48:BT48"/>
    <mergeCell ref="A49:E49"/>
    <mergeCell ref="BV49:CC49"/>
    <mergeCell ref="CD49:DG49"/>
    <mergeCell ref="G49:BT49"/>
    <mergeCell ref="A50:E50"/>
    <mergeCell ref="BV50:CC50"/>
    <mergeCell ref="CD50:DG50"/>
    <mergeCell ref="G50:BT50"/>
    <mergeCell ref="A51:E51"/>
    <mergeCell ref="G51:BT51"/>
    <mergeCell ref="BV51:CC51"/>
    <mergeCell ref="CD51:DG51"/>
    <mergeCell ref="A52:E52"/>
    <mergeCell ref="BV52:CC52"/>
    <mergeCell ref="CD52:DG52"/>
    <mergeCell ref="G52:BT52"/>
    <mergeCell ref="A53:E53"/>
    <mergeCell ref="BV53:CC53"/>
    <mergeCell ref="CD53:DG53"/>
    <mergeCell ref="G53:BT53"/>
    <mergeCell ref="A54:E54"/>
    <mergeCell ref="BV54:CC54"/>
    <mergeCell ref="CD54:DG54"/>
    <mergeCell ref="G54:BT54"/>
    <mergeCell ref="A55:E55"/>
    <mergeCell ref="BV55:CC55"/>
    <mergeCell ref="CD55:DG55"/>
    <mergeCell ref="G55:BT55"/>
    <mergeCell ref="A56:E56"/>
    <mergeCell ref="BV56:CC56"/>
    <mergeCell ref="CD56:DG56"/>
    <mergeCell ref="G56:BT56"/>
    <mergeCell ref="A57:E57"/>
    <mergeCell ref="BV57:CC57"/>
    <mergeCell ref="CD57:DG57"/>
    <mergeCell ref="G57:BT57"/>
    <mergeCell ref="CD58:DG58"/>
    <mergeCell ref="A95:E95"/>
    <mergeCell ref="BV95:CC95"/>
    <mergeCell ref="A94:E94"/>
    <mergeCell ref="BV94:CC94"/>
    <mergeCell ref="CD94:DG94"/>
    <mergeCell ref="A60:E60"/>
    <mergeCell ref="BV60:CC60"/>
    <mergeCell ref="CD60:DG60"/>
    <mergeCell ref="A62:E62"/>
    <mergeCell ref="BV62:CC62"/>
    <mergeCell ref="CD62:DG62"/>
    <mergeCell ref="G62:BT62"/>
    <mergeCell ref="A73:E73"/>
    <mergeCell ref="G73:BT73"/>
    <mergeCell ref="A64:E64"/>
    <mergeCell ref="G64:BT64"/>
    <mergeCell ref="BV64:CC64"/>
    <mergeCell ref="CD64:DG64"/>
    <mergeCell ref="A65:E65"/>
    <mergeCell ref="A58:E58"/>
    <mergeCell ref="A61:E61"/>
    <mergeCell ref="G61:BT61"/>
    <mergeCell ref="BV61:CC61"/>
    <mergeCell ref="CD61:DG61"/>
    <mergeCell ref="G58:BT58"/>
    <mergeCell ref="G59:BT59"/>
    <mergeCell ref="G60:BT60"/>
    <mergeCell ref="A59:E59"/>
    <mergeCell ref="BV58:CC58"/>
    <mergeCell ref="A74:E74"/>
    <mergeCell ref="BV74:CC74"/>
    <mergeCell ref="CD74:DG74"/>
    <mergeCell ref="BV59:CC59"/>
    <mergeCell ref="CD59:DG59"/>
    <mergeCell ref="G74:BT74"/>
    <mergeCell ref="G65:BT65"/>
    <mergeCell ref="BV65:CC65"/>
    <mergeCell ref="BV63:CC63"/>
    <mergeCell ref="CD63:DG63"/>
    <mergeCell ref="G75:BT75"/>
    <mergeCell ref="BV75:CC75"/>
    <mergeCell ref="CD75:DG75"/>
    <mergeCell ref="A82:E82"/>
    <mergeCell ref="BV82:CC82"/>
    <mergeCell ref="CD82:DG82"/>
    <mergeCell ref="CD78:DG78"/>
    <mergeCell ref="A76:E76"/>
    <mergeCell ref="G76:BT76"/>
    <mergeCell ref="CD79:DG79"/>
    <mergeCell ref="A81:E81"/>
    <mergeCell ref="BV81:CC81"/>
    <mergeCell ref="CD81:DG81"/>
    <mergeCell ref="A80:E80"/>
    <mergeCell ref="BV80:CC80"/>
    <mergeCell ref="CD80:DG80"/>
    <mergeCell ref="G80:BT80"/>
    <mergeCell ref="A79:E79"/>
    <mergeCell ref="G79:BT79"/>
    <mergeCell ref="BV79:CC79"/>
    <mergeCell ref="A78:E78"/>
    <mergeCell ref="G78:BT78"/>
    <mergeCell ref="BV78:CC78"/>
    <mergeCell ref="A83:E83"/>
    <mergeCell ref="BV83:CC83"/>
    <mergeCell ref="CD83:DG83"/>
    <mergeCell ref="G83:BT83"/>
    <mergeCell ref="A84:E84"/>
    <mergeCell ref="BV84:CC84"/>
    <mergeCell ref="CD84:DG84"/>
    <mergeCell ref="G84:BT84"/>
    <mergeCell ref="A85:E85"/>
    <mergeCell ref="G85:BT85"/>
    <mergeCell ref="BV85:CC85"/>
    <mergeCell ref="CD85:DG85"/>
    <mergeCell ref="A86:E86"/>
    <mergeCell ref="BV86:CC86"/>
    <mergeCell ref="CD86:DG86"/>
    <mergeCell ref="G86:BT86"/>
    <mergeCell ref="CD92:DG92"/>
    <mergeCell ref="G92:BT92"/>
    <mergeCell ref="A87:E87"/>
    <mergeCell ref="BV87:CC87"/>
    <mergeCell ref="CD87:DG87"/>
    <mergeCell ref="G87:BT87"/>
    <mergeCell ref="A89:E89"/>
    <mergeCell ref="BV89:CC89"/>
    <mergeCell ref="CD89:DG89"/>
    <mergeCell ref="G89:BT89"/>
    <mergeCell ref="A93:E93"/>
    <mergeCell ref="BV93:CC93"/>
    <mergeCell ref="CD93:DG93"/>
    <mergeCell ref="G93:BT93"/>
    <mergeCell ref="A90:E90"/>
    <mergeCell ref="G90:BT90"/>
    <mergeCell ref="BV90:CC90"/>
    <mergeCell ref="CD90:DG90"/>
    <mergeCell ref="A92:E92"/>
    <mergeCell ref="BV92:CC92"/>
    <mergeCell ref="A96:E96"/>
    <mergeCell ref="G96:BT96"/>
    <mergeCell ref="BV96:CC96"/>
    <mergeCell ref="A97:E97"/>
    <mergeCell ref="G97:BT97"/>
    <mergeCell ref="BV97:CC97"/>
    <mergeCell ref="A98:E98"/>
    <mergeCell ref="G98:BT98"/>
    <mergeCell ref="BV98:CC98"/>
    <mergeCell ref="G99:BT99"/>
    <mergeCell ref="BV99:CC99"/>
    <mergeCell ref="A100:E100"/>
    <mergeCell ref="G100:BT100"/>
    <mergeCell ref="BV100:CC100"/>
    <mergeCell ref="A101:E101"/>
    <mergeCell ref="G101:BT101"/>
    <mergeCell ref="BV101:CC101"/>
    <mergeCell ref="A102:E102"/>
    <mergeCell ref="G102:BT102"/>
    <mergeCell ref="BV102:CC102"/>
    <mergeCell ref="A103:E103"/>
    <mergeCell ref="G103:BT103"/>
    <mergeCell ref="BV103:CC103"/>
    <mergeCell ref="A104:E104"/>
    <mergeCell ref="G104:BT104"/>
    <mergeCell ref="BV104:CC104"/>
    <mergeCell ref="A105:E105"/>
    <mergeCell ref="G105:BT105"/>
    <mergeCell ref="BV105:CC105"/>
    <mergeCell ref="G106:BT106"/>
    <mergeCell ref="BV106:CC106"/>
    <mergeCell ref="A107:E107"/>
    <mergeCell ref="G107:BT107"/>
    <mergeCell ref="BV107:CC107"/>
    <mergeCell ref="G108:BT108"/>
    <mergeCell ref="BV108:CC108"/>
    <mergeCell ref="A109:E109"/>
    <mergeCell ref="G109:BT109"/>
    <mergeCell ref="BV109:CC109"/>
    <mergeCell ref="A110:E110"/>
    <mergeCell ref="G110:BT110"/>
    <mergeCell ref="BV110:CC110"/>
    <mergeCell ref="A111:E111"/>
    <mergeCell ref="G111:BT111"/>
    <mergeCell ref="BV111:CC111"/>
    <mergeCell ref="BO7:DG7"/>
    <mergeCell ref="BO8:DG8"/>
    <mergeCell ref="BY9:CB9"/>
    <mergeCell ref="CE9:CV9"/>
    <mergeCell ref="CW9:CZ9"/>
    <mergeCell ref="DA9:DD9"/>
    <mergeCell ref="A11:DG11"/>
    <mergeCell ref="A12:DG12"/>
    <mergeCell ref="F13:DB13"/>
    <mergeCell ref="A14:DG14"/>
    <mergeCell ref="BB15:BF15"/>
    <mergeCell ref="A63:E63"/>
    <mergeCell ref="G63:BT63"/>
    <mergeCell ref="F23:BU23"/>
    <mergeCell ref="F24:BU24"/>
    <mergeCell ref="A35:E35"/>
    <mergeCell ref="F35:BU35"/>
    <mergeCell ref="CD65:DG65"/>
    <mergeCell ref="A66:E66"/>
    <mergeCell ref="G66:BT66"/>
    <mergeCell ref="BV66:CC66"/>
    <mergeCell ref="CD66:DG66"/>
    <mergeCell ref="A67:E67"/>
    <mergeCell ref="G67:BT67"/>
    <mergeCell ref="BV67:CC67"/>
    <mergeCell ref="CD67:DG67"/>
    <mergeCell ref="A68:E68"/>
    <mergeCell ref="G68:BT68"/>
    <mergeCell ref="BV68:CC68"/>
    <mergeCell ref="CD68:DG68"/>
    <mergeCell ref="A69:E69"/>
    <mergeCell ref="G69:BT69"/>
    <mergeCell ref="BV69:CC69"/>
    <mergeCell ref="CD69:DG69"/>
    <mergeCell ref="A70:E70"/>
    <mergeCell ref="G70:BT70"/>
    <mergeCell ref="BV70:CC70"/>
    <mergeCell ref="CD70:DG70"/>
    <mergeCell ref="G77:BT77"/>
    <mergeCell ref="BV77:CC77"/>
    <mergeCell ref="CD77:DG77"/>
    <mergeCell ref="BV73:CC73"/>
    <mergeCell ref="CD73:DG73"/>
    <mergeCell ref="BV76:CC76"/>
    <mergeCell ref="CD76:DG76"/>
    <mergeCell ref="G71:BT71"/>
    <mergeCell ref="BV71:CC71"/>
    <mergeCell ref="CD71:DG71"/>
    <mergeCell ref="A72:E72"/>
    <mergeCell ref="G72:BT72"/>
    <mergeCell ref="BV72:CC72"/>
    <mergeCell ref="CD72:DG72"/>
    <mergeCell ref="A71:E71"/>
    <mergeCell ref="A75:E75"/>
    <mergeCell ref="A4:DG4"/>
    <mergeCell ref="A77:E77"/>
    <mergeCell ref="AM9:AP9"/>
    <mergeCell ref="AQ9:AT9"/>
    <mergeCell ref="E7:AW7"/>
    <mergeCell ref="E8:AW8"/>
    <mergeCell ref="O9:R9"/>
    <mergeCell ref="U9:AL9"/>
    <mergeCell ref="F21:BU21"/>
    <mergeCell ref="F22:BU22"/>
    <mergeCell ref="A88:E88"/>
    <mergeCell ref="G88:BT88"/>
    <mergeCell ref="BV88:CC88"/>
    <mergeCell ref="CD88:DG88"/>
    <mergeCell ref="A91:E91"/>
    <mergeCell ref="G91:BT91"/>
    <mergeCell ref="BV91:CC91"/>
    <mergeCell ref="CD91:DG9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rowBreaks count="5" manualBreakCount="5">
    <brk id="37" max="113" man="1"/>
    <brk id="59" max="113" man="1"/>
    <brk id="91" max="113" man="1"/>
    <brk id="113" max="113" man="1"/>
    <brk id="131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С.А.</cp:lastModifiedBy>
  <cp:lastPrinted>2017-01-08T11:29:56Z</cp:lastPrinted>
  <dcterms:created xsi:type="dcterms:W3CDTF">2010-05-19T10:50:44Z</dcterms:created>
  <dcterms:modified xsi:type="dcterms:W3CDTF">2017-01-08T11:46:28Z</dcterms:modified>
  <cp:category/>
  <cp:version/>
  <cp:contentType/>
  <cp:contentStatus/>
</cp:coreProperties>
</file>